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5385" activeTab="0"/>
  </bookViews>
  <sheets>
    <sheet name="Påmelding" sheetId="1" r:id="rId1"/>
    <sheet name="Import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Sveinung Rekaa</author>
  </authors>
  <commentList>
    <comment ref="F14" authorId="0">
      <text>
        <r>
          <rPr>
            <b/>
            <sz val="8"/>
            <rFont val="Tahoma"/>
            <family val="2"/>
          </rPr>
          <t>Skriv noe (for eksempel 'X') i denne kolonnen for kvinner. La det stå tomt for menn.</t>
        </r>
      </text>
    </comment>
    <comment ref="O14" authorId="0">
      <text>
        <r>
          <rPr>
            <b/>
            <sz val="8"/>
            <rFont val="Tahoma"/>
            <family val="2"/>
          </rPr>
          <t>Skriv noe (for eksempel 'X') i denne kolonnen for kvinner. La det stå tomt for menn.</t>
        </r>
      </text>
    </comment>
  </commentList>
</comments>
</file>

<file path=xl/sharedStrings.xml><?xml version="1.0" encoding="utf-8"?>
<sst xmlns="http://schemas.openxmlformats.org/spreadsheetml/2006/main" count="32" uniqueCount="20">
  <si>
    <t>Fornavn</t>
  </si>
  <si>
    <t>Etternavn</t>
  </si>
  <si>
    <t>Klassekode</t>
  </si>
  <si>
    <t>Klubbnavn</t>
  </si>
  <si>
    <t>PÅMELDINGSSKJEMA</t>
  </si>
  <si>
    <t>Adresse :</t>
  </si>
  <si>
    <t>Kontaktperson:</t>
  </si>
  <si>
    <t>Tlf.</t>
  </si>
  <si>
    <t>E-post:</t>
  </si>
  <si>
    <t>Idrettsparken</t>
  </si>
  <si>
    <t>Sendes til:</t>
  </si>
  <si>
    <t>post@nolweb.org</t>
  </si>
  <si>
    <t>Kvinne</t>
  </si>
  <si>
    <t>Mann</t>
  </si>
  <si>
    <t>Kort løype</t>
  </si>
  <si>
    <t>Lang løype</t>
  </si>
  <si>
    <t>Lag</t>
  </si>
  <si>
    <t>Idrettslag:</t>
  </si>
  <si>
    <t>Kvinne?</t>
  </si>
  <si>
    <t>Tinfosløpet 2012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</si>
</sst>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&lt;=9999]0000;General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37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/>
      <protection locked="0"/>
    </xf>
    <xf numFmtId="0" fontId="5" fillId="36" borderId="12" xfId="0" applyFont="1" applyFill="1" applyBorder="1" applyAlignment="1" applyProtection="1">
      <alignment/>
      <protection locked="0"/>
    </xf>
    <xf numFmtId="0" fontId="5" fillId="36" borderId="13" xfId="0" applyFont="1" applyFill="1" applyBorder="1" applyAlignment="1" applyProtection="1">
      <alignment/>
      <protection locked="0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76200</xdr:rowOff>
    </xdr:from>
    <xdr:to>
      <xdr:col>4</xdr:col>
      <xdr:colOff>838200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76200"/>
          <a:ext cx="236220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Fyll inn gule/ brune felt. Send om nødvendig flere regneark. 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Fyll inn navn på lagene, eller la det automatisk laga navnet stå.
</a:t>
          </a:r>
        </a:p>
      </xdr:txBody>
    </xdr:sp>
    <xdr:clientData/>
  </xdr:twoCellAnchor>
  <xdr:twoCellAnchor>
    <xdr:from>
      <xdr:col>5</xdr:col>
      <xdr:colOff>66675</xdr:colOff>
      <xdr:row>9</xdr:row>
      <xdr:rowOff>38100</xdr:rowOff>
    </xdr:from>
    <xdr:to>
      <xdr:col>10</xdr:col>
      <xdr:colOff>1152525</xdr:colOff>
      <xdr:row>11</xdr:row>
      <xdr:rowOff>381000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19650" y="1714500"/>
          <a:ext cx="28860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en 'X' i kolonnen 'Kvinne?' for  påmeldte kvinner. La det stå tomt for menn.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14</xdr:col>
      <xdr:colOff>47625</xdr:colOff>
      <xdr:row>9</xdr:row>
      <xdr:rowOff>28575</xdr:rowOff>
    </xdr:from>
    <xdr:to>
      <xdr:col>20</xdr:col>
      <xdr:colOff>542925</xdr:colOff>
      <xdr:row>11</xdr:row>
      <xdr:rowOff>381000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10925" y="1704975"/>
          <a:ext cx="28765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Sett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en 'X' i kolonnen 'Kvinne?' for  påmeldte kvinner. La det stå tomt for menn.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  <xdr:twoCellAnchor>
    <xdr:from>
      <xdr:col>1</xdr:col>
      <xdr:colOff>66675</xdr:colOff>
      <xdr:row>7</xdr:row>
      <xdr:rowOff>47625</xdr:rowOff>
    </xdr:from>
    <xdr:to>
      <xdr:col>3</xdr:col>
      <xdr:colOff>600075</xdr:colOff>
      <xdr:row>12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675" y="1400175"/>
          <a:ext cx="26670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Når du har skrivi inn navnet på idrettslaget så vil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lagene få navn automatisk i det grønne feltet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 Hvis du ønsker et annet navn, så skriv det inn i det gule/ brune feltet.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nolweb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B1">
      <selection activeCell="I4" sqref="I4:O4"/>
    </sheetView>
  </sheetViews>
  <sheetFormatPr defaultColWidth="9.140625" defaultRowHeight="12.75"/>
  <cols>
    <col min="1" max="1" width="4.140625" style="4" hidden="1" customWidth="1"/>
    <col min="2" max="2" width="25.7109375" style="4" customWidth="1"/>
    <col min="3" max="3" width="6.28125" style="4" customWidth="1"/>
    <col min="4" max="4" width="21.140625" style="4" customWidth="1"/>
    <col min="5" max="5" width="18.140625" style="4" customWidth="1"/>
    <col min="6" max="6" width="7.8515625" style="4" customWidth="1"/>
    <col min="7" max="7" width="7.28125" style="6" customWidth="1"/>
    <col min="8" max="8" width="6.7109375" style="6" customWidth="1"/>
    <col min="9" max="9" width="3.7109375" style="4" customWidth="1"/>
    <col min="10" max="10" width="1.421875" style="4" customWidth="1"/>
    <col min="11" max="11" width="26.7109375" style="4" customWidth="1"/>
    <col min="12" max="12" width="4.7109375" style="4" customWidth="1"/>
    <col min="13" max="13" width="20.140625" style="4" customWidth="1"/>
    <col min="14" max="14" width="17.57421875" style="4" customWidth="1"/>
    <col min="15" max="15" width="8.28125" style="4" customWidth="1"/>
    <col min="16" max="16" width="7.28125" style="4" bestFit="1" customWidth="1"/>
    <col min="17" max="17" width="6.57421875" style="4" customWidth="1"/>
    <col min="18" max="18" width="6.28125" style="4" hidden="1" customWidth="1"/>
    <col min="19" max="19" width="4.421875" style="4" customWidth="1"/>
    <col min="20" max="20" width="9.140625" style="4" customWidth="1"/>
    <col min="21" max="21" width="12.57421875" style="4" customWidth="1"/>
    <col min="22" max="22" width="4.57421875" style="4" customWidth="1"/>
    <col min="23" max="23" width="6.421875" style="4" customWidth="1"/>
    <col min="24" max="24" width="9.140625" style="4" customWidth="1"/>
    <col min="25" max="25" width="12.421875" style="4" customWidth="1"/>
    <col min="26" max="26" width="3.57421875" style="4" customWidth="1"/>
    <col min="27" max="16384" width="9.140625" style="4" customWidth="1"/>
  </cols>
  <sheetData>
    <row r="1" spans="2:15" ht="18">
      <c r="B1" s="5" t="s">
        <v>19</v>
      </c>
      <c r="M1" s="7" t="s">
        <v>10</v>
      </c>
      <c r="N1" s="3" t="s">
        <v>11</v>
      </c>
      <c r="O1" s="3"/>
    </row>
    <row r="2" ht="12.75"/>
    <row r="3" spans="13:16" ht="12.75">
      <c r="M3" s="8"/>
      <c r="N3" s="8"/>
      <c r="O3" s="8"/>
      <c r="P3" s="8"/>
    </row>
    <row r="4" spans="2:16" ht="15.75">
      <c r="B4" s="9" t="s">
        <v>4</v>
      </c>
      <c r="C4" s="7"/>
      <c r="D4" s="7"/>
      <c r="E4" s="7"/>
      <c r="F4" s="10" t="s">
        <v>17</v>
      </c>
      <c r="G4" s="11"/>
      <c r="H4" s="11"/>
      <c r="I4" s="34"/>
      <c r="J4" s="35"/>
      <c r="K4" s="35"/>
      <c r="L4" s="35"/>
      <c r="M4" s="35"/>
      <c r="N4" s="35"/>
      <c r="O4" s="36"/>
      <c r="P4" s="12"/>
    </row>
    <row r="5" spans="1:18" ht="15.75">
      <c r="A5" s="9"/>
      <c r="B5" s="9"/>
      <c r="C5" s="7"/>
      <c r="D5" s="7"/>
      <c r="E5" s="7"/>
      <c r="F5" s="13" t="s">
        <v>6</v>
      </c>
      <c r="G5" s="11"/>
      <c r="H5" s="11"/>
      <c r="I5" s="34"/>
      <c r="J5" s="35"/>
      <c r="K5" s="35"/>
      <c r="L5" s="35"/>
      <c r="M5" s="35"/>
      <c r="N5" s="35"/>
      <c r="O5" s="36"/>
      <c r="P5" s="14"/>
      <c r="Q5" s="14"/>
      <c r="R5" s="14"/>
    </row>
    <row r="6" spans="2:18" ht="15.75">
      <c r="B6" s="9" t="s">
        <v>9</v>
      </c>
      <c r="C6" s="7"/>
      <c r="D6" s="7"/>
      <c r="E6" s="7"/>
      <c r="F6" s="10" t="s">
        <v>5</v>
      </c>
      <c r="G6" s="11"/>
      <c r="H6" s="11"/>
      <c r="I6" s="34"/>
      <c r="J6" s="35"/>
      <c r="K6" s="35"/>
      <c r="L6" s="35"/>
      <c r="M6" s="35"/>
      <c r="N6" s="35"/>
      <c r="O6" s="36"/>
      <c r="P6" s="14"/>
      <c r="Q6" s="14"/>
      <c r="R6" s="14"/>
    </row>
    <row r="7" spans="2:18" ht="15.75">
      <c r="B7" s="15">
        <v>41040</v>
      </c>
      <c r="C7" s="7"/>
      <c r="D7" s="7"/>
      <c r="E7" s="7"/>
      <c r="F7" s="13" t="s">
        <v>7</v>
      </c>
      <c r="G7" s="11"/>
      <c r="H7" s="11"/>
      <c r="I7" s="34"/>
      <c r="J7" s="35"/>
      <c r="K7" s="35"/>
      <c r="L7" s="35"/>
      <c r="M7" s="35"/>
      <c r="N7" s="35"/>
      <c r="O7" s="36"/>
      <c r="P7" s="14"/>
      <c r="Q7" s="14"/>
      <c r="R7" s="14"/>
    </row>
    <row r="8" spans="1:18" ht="12.75">
      <c r="A8" s="7"/>
      <c r="B8" s="7"/>
      <c r="C8" s="7"/>
      <c r="D8" s="7"/>
      <c r="E8" s="7"/>
      <c r="F8" s="10" t="s">
        <v>8</v>
      </c>
      <c r="G8" s="11"/>
      <c r="H8" s="11"/>
      <c r="I8" s="34"/>
      <c r="J8" s="35"/>
      <c r="K8" s="35"/>
      <c r="L8" s="35"/>
      <c r="M8" s="35"/>
      <c r="N8" s="35"/>
      <c r="O8" s="36"/>
      <c r="P8" s="7"/>
      <c r="Q8" s="7"/>
      <c r="R8" s="7"/>
    </row>
    <row r="9" spans="1:26" ht="12.75">
      <c r="A9" s="7"/>
      <c r="B9" s="7"/>
      <c r="C9" s="7"/>
      <c r="D9" s="7"/>
      <c r="E9" s="7"/>
      <c r="F9" s="7"/>
      <c r="G9" s="11"/>
      <c r="H9" s="1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7:29" ht="12.75">
      <c r="G10" s="16"/>
      <c r="H10" s="16"/>
      <c r="P10" s="13"/>
      <c r="S10" s="17"/>
      <c r="T10" s="17"/>
      <c r="U10" s="17"/>
      <c r="V10" s="18"/>
      <c r="W10" s="17"/>
      <c r="X10" s="17"/>
      <c r="Y10" s="17"/>
      <c r="Z10" s="18"/>
      <c r="AA10" s="17"/>
      <c r="AB10" s="17"/>
      <c r="AC10" s="17"/>
    </row>
    <row r="11" spans="7:29" ht="12.75">
      <c r="G11" s="16"/>
      <c r="H11" s="16"/>
      <c r="P11" s="13"/>
      <c r="S11" s="17"/>
      <c r="T11" s="17"/>
      <c r="U11" s="17"/>
      <c r="V11" s="18"/>
      <c r="W11" s="17"/>
      <c r="X11" s="17"/>
      <c r="Y11" s="17"/>
      <c r="Z11" s="18"/>
      <c r="AA11" s="17"/>
      <c r="AB11" s="17"/>
      <c r="AC11" s="17"/>
    </row>
    <row r="12" spans="7:29" ht="30.75" customHeight="1">
      <c r="G12" s="16"/>
      <c r="H12" s="16"/>
      <c r="M12" s="17"/>
      <c r="N12" s="17"/>
      <c r="O12" s="17"/>
      <c r="P12" s="1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2:29" s="13" customFormat="1" ht="26.25">
      <c r="B13" s="32" t="s">
        <v>16</v>
      </c>
      <c r="D13" s="33" t="s">
        <v>14</v>
      </c>
      <c r="E13" s="33"/>
      <c r="F13" s="33"/>
      <c r="G13" s="33"/>
      <c r="H13" s="33"/>
      <c r="K13" s="32" t="s">
        <v>16</v>
      </c>
      <c r="M13" s="33" t="s">
        <v>15</v>
      </c>
      <c r="N13" s="33"/>
      <c r="O13" s="33"/>
      <c r="P13" s="33"/>
      <c r="Q13" s="33"/>
      <c r="R13" s="4"/>
      <c r="S13" s="17"/>
      <c r="T13" s="17"/>
      <c r="U13" s="17"/>
      <c r="V13" s="17"/>
      <c r="W13" s="17"/>
      <c r="X13" s="17"/>
      <c r="Y13" s="17"/>
      <c r="Z13" s="17"/>
      <c r="AA13" s="17"/>
      <c r="AB13" s="18"/>
      <c r="AC13" s="18"/>
    </row>
    <row r="14" spans="4:29" s="13" customFormat="1" ht="12.75">
      <c r="D14" s="18" t="s">
        <v>0</v>
      </c>
      <c r="E14" s="18" t="s">
        <v>1</v>
      </c>
      <c r="F14" s="13" t="s">
        <v>18</v>
      </c>
      <c r="G14" s="19" t="s">
        <v>12</v>
      </c>
      <c r="H14" s="19" t="s">
        <v>13</v>
      </c>
      <c r="M14" s="18" t="s">
        <v>0</v>
      </c>
      <c r="N14" s="18" t="s">
        <v>1</v>
      </c>
      <c r="O14" s="18" t="s">
        <v>18</v>
      </c>
      <c r="P14" s="18" t="s">
        <v>12</v>
      </c>
      <c r="Q14" s="18" t="s">
        <v>13</v>
      </c>
      <c r="R14" s="4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</row>
    <row r="15" spans="1:29" ht="12.75">
      <c r="A15" s="4">
        <v>1</v>
      </c>
      <c r="B15" s="20" t="str">
        <f>IF(B16="",CONCATENATE($I$4," ",TEXT(A15,"#0")),B16)</f>
        <v> 1</v>
      </c>
      <c r="C15" s="4">
        <v>1</v>
      </c>
      <c r="D15" s="24"/>
      <c r="E15" s="24"/>
      <c r="F15" s="25"/>
      <c r="G15" s="21">
        <f aca="true" t="shared" si="0" ref="G15:G46">IF(F15="","","X")</f>
      </c>
      <c r="H15" s="22" t="str">
        <f aca="true" t="shared" si="1" ref="H15:H46">IF(F15="","X","")</f>
        <v>X</v>
      </c>
      <c r="I15" s="7"/>
      <c r="K15" s="20" t="str">
        <f>IF(K16="",CONCATENATE($I$4," ",TEXT(R15,"#0")),K16)</f>
        <v> 6</v>
      </c>
      <c r="L15" s="4">
        <v>1</v>
      </c>
      <c r="M15" s="24"/>
      <c r="N15" s="24"/>
      <c r="O15" s="25"/>
      <c r="P15" s="21">
        <f aca="true" t="shared" si="2" ref="P15:P46">IF(O15="","","X")</f>
      </c>
      <c r="Q15" s="22" t="str">
        <f aca="true" t="shared" si="3" ref="Q15:Q46">IF(O15="","X","")</f>
        <v>X</v>
      </c>
      <c r="R15" s="7">
        <v>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2:29" ht="12.75">
      <c r="B16" s="30"/>
      <c r="C16" s="4">
        <f>C15+1</f>
        <v>2</v>
      </c>
      <c r="D16" s="24"/>
      <c r="E16" s="24"/>
      <c r="F16" s="26"/>
      <c r="G16" s="21">
        <f t="shared" si="0"/>
      </c>
      <c r="H16" s="22" t="str">
        <f t="shared" si="1"/>
        <v>X</v>
      </c>
      <c r="K16" s="24"/>
      <c r="L16" s="4">
        <f>L15+1</f>
        <v>2</v>
      </c>
      <c r="M16" s="24"/>
      <c r="N16" s="24"/>
      <c r="O16" s="26"/>
      <c r="P16" s="21">
        <f t="shared" si="2"/>
      </c>
      <c r="Q16" s="22" t="str">
        <f t="shared" si="3"/>
        <v>X</v>
      </c>
      <c r="R16" s="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3:29" ht="12.75">
      <c r="C17" s="4">
        <f aca="true" t="shared" si="4" ref="C17:C64">C16+1</f>
        <v>3</v>
      </c>
      <c r="D17" s="24"/>
      <c r="E17" s="24"/>
      <c r="F17" s="26"/>
      <c r="G17" s="21">
        <f t="shared" si="0"/>
      </c>
      <c r="H17" s="22" t="str">
        <f t="shared" si="1"/>
        <v>X</v>
      </c>
      <c r="K17" s="17"/>
      <c r="L17" s="4">
        <f aca="true" t="shared" si="5" ref="L17:L64">L16+1</f>
        <v>3</v>
      </c>
      <c r="M17" s="24"/>
      <c r="N17" s="24"/>
      <c r="O17" s="26"/>
      <c r="P17" s="21">
        <f t="shared" si="2"/>
      </c>
      <c r="Q17" s="22" t="str">
        <f t="shared" si="3"/>
        <v>X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3:29" ht="12.75">
      <c r="C18" s="4">
        <f t="shared" si="4"/>
        <v>4</v>
      </c>
      <c r="D18" s="24"/>
      <c r="E18" s="24"/>
      <c r="F18" s="26"/>
      <c r="G18" s="21">
        <f t="shared" si="0"/>
      </c>
      <c r="H18" s="22" t="str">
        <f t="shared" si="1"/>
        <v>X</v>
      </c>
      <c r="K18" s="17"/>
      <c r="L18" s="4">
        <f t="shared" si="5"/>
        <v>4</v>
      </c>
      <c r="M18" s="24"/>
      <c r="N18" s="24"/>
      <c r="O18" s="26"/>
      <c r="P18" s="21">
        <f t="shared" si="2"/>
      </c>
      <c r="Q18" s="22" t="str">
        <f t="shared" si="3"/>
        <v>X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3:29" ht="12.75">
      <c r="C19" s="4">
        <f t="shared" si="4"/>
        <v>5</v>
      </c>
      <c r="D19" s="24"/>
      <c r="E19" s="24"/>
      <c r="F19" s="25"/>
      <c r="G19" s="21">
        <f t="shared" si="0"/>
      </c>
      <c r="H19" s="22" t="str">
        <f t="shared" si="1"/>
        <v>X</v>
      </c>
      <c r="K19" s="17"/>
      <c r="L19" s="4">
        <f t="shared" si="5"/>
        <v>5</v>
      </c>
      <c r="M19" s="24"/>
      <c r="N19" s="24"/>
      <c r="O19" s="26"/>
      <c r="P19" s="21">
        <f t="shared" si="2"/>
      </c>
      <c r="Q19" s="22" t="str">
        <f t="shared" si="3"/>
        <v>X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3:29" ht="12.75">
      <c r="C20" s="4">
        <f t="shared" si="4"/>
        <v>6</v>
      </c>
      <c r="D20" s="24"/>
      <c r="E20" s="24"/>
      <c r="F20" s="26"/>
      <c r="G20" s="21">
        <f t="shared" si="0"/>
      </c>
      <c r="H20" s="22" t="str">
        <f t="shared" si="1"/>
        <v>X</v>
      </c>
      <c r="K20" s="20" t="str">
        <f>IF(K21="",CONCATENATE($I$4," ",TEXT(R20,"#0")),K21)</f>
        <v> 7</v>
      </c>
      <c r="L20" s="4">
        <f t="shared" si="5"/>
        <v>6</v>
      </c>
      <c r="M20" s="27"/>
      <c r="N20" s="27"/>
      <c r="O20" s="28"/>
      <c r="P20" s="21">
        <f t="shared" si="2"/>
      </c>
      <c r="Q20" s="22" t="str">
        <f t="shared" si="3"/>
        <v>X</v>
      </c>
      <c r="R20" s="4">
        <f>R15+1</f>
        <v>7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3:29" ht="12.75">
      <c r="C21" s="4">
        <f t="shared" si="4"/>
        <v>7</v>
      </c>
      <c r="D21" s="24"/>
      <c r="E21" s="24"/>
      <c r="F21" s="26"/>
      <c r="G21" s="21">
        <f t="shared" si="0"/>
      </c>
      <c r="H21" s="22" t="str">
        <f t="shared" si="1"/>
        <v>X</v>
      </c>
      <c r="K21" s="27"/>
      <c r="L21" s="4">
        <f t="shared" si="5"/>
        <v>7</v>
      </c>
      <c r="M21" s="27"/>
      <c r="N21" s="27"/>
      <c r="O21" s="29"/>
      <c r="P21" s="21">
        <f t="shared" si="2"/>
      </c>
      <c r="Q21" s="22" t="str">
        <f t="shared" si="3"/>
        <v>X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3:29" ht="12.75">
      <c r="C22" s="4">
        <f t="shared" si="4"/>
        <v>8</v>
      </c>
      <c r="D22" s="24"/>
      <c r="E22" s="24"/>
      <c r="F22" s="26"/>
      <c r="G22" s="21">
        <f t="shared" si="0"/>
      </c>
      <c r="H22" s="22" t="str">
        <f t="shared" si="1"/>
        <v>X</v>
      </c>
      <c r="K22" s="17"/>
      <c r="L22" s="4">
        <f t="shared" si="5"/>
        <v>8</v>
      </c>
      <c r="M22" s="27"/>
      <c r="N22" s="27"/>
      <c r="O22" s="29"/>
      <c r="P22" s="21">
        <f t="shared" si="2"/>
      </c>
      <c r="Q22" s="22" t="str">
        <f t="shared" si="3"/>
        <v>X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3:29" ht="12.75">
      <c r="C23" s="4">
        <f t="shared" si="4"/>
        <v>9</v>
      </c>
      <c r="D23" s="24"/>
      <c r="E23" s="24"/>
      <c r="F23" s="26"/>
      <c r="G23" s="21">
        <f t="shared" si="0"/>
      </c>
      <c r="H23" s="22" t="str">
        <f t="shared" si="1"/>
        <v>X</v>
      </c>
      <c r="K23" s="17"/>
      <c r="L23" s="4">
        <f t="shared" si="5"/>
        <v>9</v>
      </c>
      <c r="M23" s="27"/>
      <c r="N23" s="27"/>
      <c r="O23" s="29"/>
      <c r="P23" s="21">
        <f t="shared" si="2"/>
      </c>
      <c r="Q23" s="22" t="str">
        <f t="shared" si="3"/>
        <v>X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3:29" ht="12.75">
      <c r="C24" s="4">
        <f t="shared" si="4"/>
        <v>10</v>
      </c>
      <c r="D24" s="24"/>
      <c r="E24" s="24"/>
      <c r="F24" s="26"/>
      <c r="G24" s="21">
        <f t="shared" si="0"/>
      </c>
      <c r="H24" s="22" t="str">
        <f t="shared" si="1"/>
        <v>X</v>
      </c>
      <c r="K24" s="17"/>
      <c r="L24" s="4">
        <f t="shared" si="5"/>
        <v>10</v>
      </c>
      <c r="M24" s="27"/>
      <c r="N24" s="27"/>
      <c r="O24" s="29"/>
      <c r="P24" s="21">
        <f t="shared" si="2"/>
      </c>
      <c r="Q24" s="22" t="str">
        <f t="shared" si="3"/>
        <v>X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.75">
      <c r="A25" s="4">
        <f>A15+1</f>
        <v>2</v>
      </c>
      <c r="B25" s="20" t="str">
        <f>IF(B26="",CONCATENATE($I$4," ",TEXT(A25,"#0")),B26)</f>
        <v> 2</v>
      </c>
      <c r="C25" s="4">
        <f t="shared" si="4"/>
        <v>11</v>
      </c>
      <c r="D25" s="27"/>
      <c r="E25" s="27"/>
      <c r="F25" s="28"/>
      <c r="G25" s="21">
        <f t="shared" si="0"/>
      </c>
      <c r="H25" s="22" t="str">
        <f t="shared" si="1"/>
        <v>X</v>
      </c>
      <c r="K25" s="20" t="str">
        <f>IF(K26="",CONCATENATE($I$4," ",TEXT(R25,"#0")),K26)</f>
        <v> 8</v>
      </c>
      <c r="L25" s="4">
        <f t="shared" si="5"/>
        <v>11</v>
      </c>
      <c r="M25" s="24"/>
      <c r="N25" s="24"/>
      <c r="O25" s="26"/>
      <c r="P25" s="21">
        <f t="shared" si="2"/>
      </c>
      <c r="Q25" s="22" t="str">
        <f t="shared" si="3"/>
        <v>X</v>
      </c>
      <c r="R25" s="4">
        <f>R20+1</f>
        <v>8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2:29" ht="12.75">
      <c r="B26" s="31"/>
      <c r="C26" s="4">
        <f t="shared" si="4"/>
        <v>12</v>
      </c>
      <c r="D26" s="27"/>
      <c r="E26" s="27"/>
      <c r="F26" s="29"/>
      <c r="G26" s="21">
        <f t="shared" si="0"/>
      </c>
      <c r="H26" s="22" t="str">
        <f t="shared" si="1"/>
        <v>X</v>
      </c>
      <c r="K26" s="24"/>
      <c r="L26" s="4">
        <f t="shared" si="5"/>
        <v>12</v>
      </c>
      <c r="M26" s="24"/>
      <c r="N26" s="24"/>
      <c r="O26" s="26"/>
      <c r="P26" s="21">
        <f t="shared" si="2"/>
      </c>
      <c r="Q26" s="22" t="str">
        <f t="shared" si="3"/>
        <v>X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3:29" ht="12.75">
      <c r="C27" s="4">
        <f t="shared" si="4"/>
        <v>13</v>
      </c>
      <c r="D27" s="27"/>
      <c r="E27" s="27"/>
      <c r="F27" s="29"/>
      <c r="G27" s="21">
        <f t="shared" si="0"/>
      </c>
      <c r="H27" s="22" t="str">
        <f t="shared" si="1"/>
        <v>X</v>
      </c>
      <c r="K27" s="17"/>
      <c r="L27" s="4">
        <f t="shared" si="5"/>
        <v>13</v>
      </c>
      <c r="M27" s="24"/>
      <c r="N27" s="24"/>
      <c r="O27" s="26"/>
      <c r="P27" s="21">
        <f t="shared" si="2"/>
      </c>
      <c r="Q27" s="22" t="str">
        <f t="shared" si="3"/>
        <v>X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3:29" ht="12.75">
      <c r="C28" s="4">
        <f t="shared" si="4"/>
        <v>14</v>
      </c>
      <c r="D28" s="27"/>
      <c r="E28" s="27"/>
      <c r="F28" s="29"/>
      <c r="G28" s="21">
        <f t="shared" si="0"/>
      </c>
      <c r="H28" s="22" t="str">
        <f t="shared" si="1"/>
        <v>X</v>
      </c>
      <c r="K28" s="17"/>
      <c r="L28" s="4">
        <f t="shared" si="5"/>
        <v>14</v>
      </c>
      <c r="M28" s="24"/>
      <c r="N28" s="24"/>
      <c r="O28" s="26"/>
      <c r="P28" s="21">
        <f t="shared" si="2"/>
      </c>
      <c r="Q28" s="22" t="str">
        <f t="shared" si="3"/>
        <v>X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3:29" ht="12.75">
      <c r="C29" s="4">
        <f t="shared" si="4"/>
        <v>15</v>
      </c>
      <c r="D29" s="27"/>
      <c r="E29" s="27"/>
      <c r="F29" s="29"/>
      <c r="G29" s="21">
        <f t="shared" si="0"/>
      </c>
      <c r="H29" s="22" t="str">
        <f t="shared" si="1"/>
        <v>X</v>
      </c>
      <c r="K29" s="17"/>
      <c r="L29" s="4">
        <f t="shared" si="5"/>
        <v>15</v>
      </c>
      <c r="M29" s="24"/>
      <c r="N29" s="24"/>
      <c r="O29" s="26"/>
      <c r="P29" s="21">
        <f t="shared" si="2"/>
      </c>
      <c r="Q29" s="22" t="str">
        <f t="shared" si="3"/>
        <v>X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3:29" ht="12.75">
      <c r="C30" s="4">
        <f t="shared" si="4"/>
        <v>16</v>
      </c>
      <c r="D30" s="27"/>
      <c r="E30" s="27"/>
      <c r="F30" s="29"/>
      <c r="G30" s="21">
        <f t="shared" si="0"/>
      </c>
      <c r="H30" s="22" t="str">
        <f t="shared" si="1"/>
        <v>X</v>
      </c>
      <c r="K30" s="20" t="str">
        <f>IF(K31="",CONCATENATE($I$4," ",TEXT(R30,"#0")),K31)</f>
        <v> 9</v>
      </c>
      <c r="L30" s="4">
        <f t="shared" si="5"/>
        <v>16</v>
      </c>
      <c r="M30" s="27"/>
      <c r="N30" s="27"/>
      <c r="O30" s="29"/>
      <c r="P30" s="21">
        <f t="shared" si="2"/>
      </c>
      <c r="Q30" s="22" t="str">
        <f t="shared" si="3"/>
        <v>X</v>
      </c>
      <c r="R30" s="4">
        <f>R25+1</f>
        <v>9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3:29" ht="12.75">
      <c r="C31" s="4">
        <f t="shared" si="4"/>
        <v>17</v>
      </c>
      <c r="D31" s="27"/>
      <c r="E31" s="27"/>
      <c r="F31" s="29"/>
      <c r="G31" s="21">
        <f t="shared" si="0"/>
      </c>
      <c r="H31" s="22" t="str">
        <f t="shared" si="1"/>
        <v>X</v>
      </c>
      <c r="K31" s="27"/>
      <c r="L31" s="4">
        <f t="shared" si="5"/>
        <v>17</v>
      </c>
      <c r="M31" s="27"/>
      <c r="N31" s="27"/>
      <c r="O31" s="29"/>
      <c r="P31" s="21">
        <f t="shared" si="2"/>
      </c>
      <c r="Q31" s="22" t="str">
        <f t="shared" si="3"/>
        <v>X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3:29" ht="12.75">
      <c r="C32" s="4">
        <f t="shared" si="4"/>
        <v>18</v>
      </c>
      <c r="D32" s="27"/>
      <c r="E32" s="27"/>
      <c r="F32" s="29"/>
      <c r="G32" s="21">
        <f t="shared" si="0"/>
      </c>
      <c r="H32" s="22" t="str">
        <f t="shared" si="1"/>
        <v>X</v>
      </c>
      <c r="K32" s="17"/>
      <c r="L32" s="4">
        <f t="shared" si="5"/>
        <v>18</v>
      </c>
      <c r="M32" s="27"/>
      <c r="N32" s="27"/>
      <c r="O32" s="29"/>
      <c r="P32" s="21">
        <f t="shared" si="2"/>
      </c>
      <c r="Q32" s="22" t="str">
        <f t="shared" si="3"/>
        <v>X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3:29" ht="12.75">
      <c r="C33" s="4">
        <f t="shared" si="4"/>
        <v>19</v>
      </c>
      <c r="D33" s="27"/>
      <c r="E33" s="27"/>
      <c r="F33" s="29"/>
      <c r="G33" s="21">
        <f t="shared" si="0"/>
      </c>
      <c r="H33" s="22" t="str">
        <f t="shared" si="1"/>
        <v>X</v>
      </c>
      <c r="K33" s="17"/>
      <c r="L33" s="4">
        <f t="shared" si="5"/>
        <v>19</v>
      </c>
      <c r="M33" s="27"/>
      <c r="N33" s="27"/>
      <c r="O33" s="29"/>
      <c r="P33" s="21">
        <f t="shared" si="2"/>
      </c>
      <c r="Q33" s="22" t="str">
        <f t="shared" si="3"/>
        <v>X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3:29" ht="12.75">
      <c r="C34" s="4">
        <f t="shared" si="4"/>
        <v>20</v>
      </c>
      <c r="D34" s="27"/>
      <c r="E34" s="27"/>
      <c r="F34" s="29"/>
      <c r="G34" s="21">
        <f t="shared" si="0"/>
      </c>
      <c r="H34" s="22" t="str">
        <f t="shared" si="1"/>
        <v>X</v>
      </c>
      <c r="K34" s="17"/>
      <c r="L34" s="4">
        <f t="shared" si="5"/>
        <v>20</v>
      </c>
      <c r="M34" s="27"/>
      <c r="N34" s="27"/>
      <c r="O34" s="29"/>
      <c r="P34" s="21">
        <f t="shared" si="2"/>
      </c>
      <c r="Q34" s="22" t="str">
        <f t="shared" si="3"/>
        <v>X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12.75">
      <c r="A35" s="4">
        <f>A25+1</f>
        <v>3</v>
      </c>
      <c r="B35" s="23" t="str">
        <f>IF(B36="",CONCATENATE($I$4," ",TEXT(A35,"#0")),B36)</f>
        <v> 3</v>
      </c>
      <c r="C35" s="4">
        <f t="shared" si="4"/>
        <v>21</v>
      </c>
      <c r="D35" s="24"/>
      <c r="E35" s="24"/>
      <c r="F35" s="26"/>
      <c r="G35" s="21">
        <f t="shared" si="0"/>
      </c>
      <c r="H35" s="22" t="str">
        <f t="shared" si="1"/>
        <v>X</v>
      </c>
      <c r="K35" s="20" t="str">
        <f>IF(K36="",CONCATENATE($I$4," ",TEXT(R35,"#0")),K36)</f>
        <v> 10</v>
      </c>
      <c r="L35" s="4">
        <f t="shared" si="5"/>
        <v>21</v>
      </c>
      <c r="M35" s="24"/>
      <c r="N35" s="24"/>
      <c r="O35" s="26"/>
      <c r="P35" s="21">
        <f t="shared" si="2"/>
      </c>
      <c r="Q35" s="22" t="str">
        <f t="shared" si="3"/>
        <v>X</v>
      </c>
      <c r="R35" s="4">
        <f>R30+1</f>
        <v>10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2:29" ht="12.75">
      <c r="B36" s="24"/>
      <c r="C36" s="4">
        <f t="shared" si="4"/>
        <v>22</v>
      </c>
      <c r="D36" s="24"/>
      <c r="E36" s="24"/>
      <c r="F36" s="26"/>
      <c r="G36" s="21">
        <f t="shared" si="0"/>
      </c>
      <c r="H36" s="22" t="str">
        <f t="shared" si="1"/>
        <v>X</v>
      </c>
      <c r="K36" s="24"/>
      <c r="L36" s="4">
        <f t="shared" si="5"/>
        <v>22</v>
      </c>
      <c r="M36" s="24"/>
      <c r="N36" s="24"/>
      <c r="O36" s="26"/>
      <c r="P36" s="21">
        <f t="shared" si="2"/>
      </c>
      <c r="Q36" s="22" t="str">
        <f t="shared" si="3"/>
        <v>X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3:29" ht="12.75">
      <c r="C37" s="4">
        <f t="shared" si="4"/>
        <v>23</v>
      </c>
      <c r="D37" s="24"/>
      <c r="E37" s="24"/>
      <c r="F37" s="26"/>
      <c r="G37" s="21">
        <f t="shared" si="0"/>
      </c>
      <c r="H37" s="22" t="str">
        <f t="shared" si="1"/>
        <v>X</v>
      </c>
      <c r="K37" s="17"/>
      <c r="L37" s="4">
        <f t="shared" si="5"/>
        <v>23</v>
      </c>
      <c r="M37" s="24"/>
      <c r="N37" s="24"/>
      <c r="O37" s="26"/>
      <c r="P37" s="21">
        <f t="shared" si="2"/>
      </c>
      <c r="Q37" s="22" t="str">
        <f t="shared" si="3"/>
        <v>X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3:29" ht="12.75">
      <c r="C38" s="4">
        <f t="shared" si="4"/>
        <v>24</v>
      </c>
      <c r="D38" s="24"/>
      <c r="E38" s="24"/>
      <c r="F38" s="26"/>
      <c r="G38" s="21">
        <f t="shared" si="0"/>
      </c>
      <c r="H38" s="22" t="str">
        <f t="shared" si="1"/>
        <v>X</v>
      </c>
      <c r="K38" s="17"/>
      <c r="L38" s="4">
        <f t="shared" si="5"/>
        <v>24</v>
      </c>
      <c r="M38" s="24"/>
      <c r="N38" s="24"/>
      <c r="O38" s="26"/>
      <c r="P38" s="21">
        <f t="shared" si="2"/>
      </c>
      <c r="Q38" s="22" t="str">
        <f t="shared" si="3"/>
        <v>X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3:29" ht="12.75">
      <c r="C39" s="4">
        <f t="shared" si="4"/>
        <v>25</v>
      </c>
      <c r="D39" s="24"/>
      <c r="E39" s="24"/>
      <c r="F39" s="26"/>
      <c r="G39" s="21">
        <f t="shared" si="0"/>
      </c>
      <c r="H39" s="22" t="str">
        <f t="shared" si="1"/>
        <v>X</v>
      </c>
      <c r="K39" s="17"/>
      <c r="L39" s="4">
        <f t="shared" si="5"/>
        <v>25</v>
      </c>
      <c r="M39" s="24"/>
      <c r="N39" s="24"/>
      <c r="O39" s="26"/>
      <c r="P39" s="21">
        <f t="shared" si="2"/>
      </c>
      <c r="Q39" s="22" t="str">
        <f t="shared" si="3"/>
        <v>X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3:29" ht="12.75">
      <c r="C40" s="4">
        <f t="shared" si="4"/>
        <v>26</v>
      </c>
      <c r="D40" s="24"/>
      <c r="E40" s="24"/>
      <c r="F40" s="26"/>
      <c r="G40" s="21">
        <f t="shared" si="0"/>
      </c>
      <c r="H40" s="22" t="str">
        <f t="shared" si="1"/>
        <v>X</v>
      </c>
      <c r="K40" s="20" t="str">
        <f>IF(K41="",CONCATENATE($I$4," ",TEXT(R40,"#0")),K41)</f>
        <v> 11</v>
      </c>
      <c r="L40" s="4">
        <f t="shared" si="5"/>
        <v>26</v>
      </c>
      <c r="M40" s="27"/>
      <c r="N40" s="27"/>
      <c r="O40" s="29"/>
      <c r="P40" s="21">
        <f t="shared" si="2"/>
      </c>
      <c r="Q40" s="22" t="str">
        <f t="shared" si="3"/>
        <v>X</v>
      </c>
      <c r="R40" s="4">
        <f>R35+1</f>
        <v>11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3:29" ht="12.75">
      <c r="C41" s="4">
        <f t="shared" si="4"/>
        <v>27</v>
      </c>
      <c r="D41" s="24"/>
      <c r="E41" s="24"/>
      <c r="F41" s="26"/>
      <c r="G41" s="21">
        <f t="shared" si="0"/>
      </c>
      <c r="H41" s="22" t="str">
        <f t="shared" si="1"/>
        <v>X</v>
      </c>
      <c r="K41" s="27"/>
      <c r="L41" s="4">
        <f t="shared" si="5"/>
        <v>27</v>
      </c>
      <c r="M41" s="27"/>
      <c r="N41" s="27"/>
      <c r="O41" s="29"/>
      <c r="P41" s="21">
        <f t="shared" si="2"/>
      </c>
      <c r="Q41" s="22" t="str">
        <f t="shared" si="3"/>
        <v>X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3:29" ht="12.75">
      <c r="C42" s="4">
        <f t="shared" si="4"/>
        <v>28</v>
      </c>
      <c r="D42" s="24"/>
      <c r="E42" s="24"/>
      <c r="F42" s="26"/>
      <c r="G42" s="21">
        <f t="shared" si="0"/>
      </c>
      <c r="H42" s="22" t="str">
        <f t="shared" si="1"/>
        <v>X</v>
      </c>
      <c r="K42" s="17"/>
      <c r="L42" s="4">
        <f t="shared" si="5"/>
        <v>28</v>
      </c>
      <c r="M42" s="27"/>
      <c r="N42" s="27"/>
      <c r="O42" s="29"/>
      <c r="P42" s="21">
        <f t="shared" si="2"/>
      </c>
      <c r="Q42" s="22" t="str">
        <f t="shared" si="3"/>
        <v>X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3:29" ht="12.75">
      <c r="C43" s="4">
        <f t="shared" si="4"/>
        <v>29</v>
      </c>
      <c r="D43" s="24"/>
      <c r="E43" s="24"/>
      <c r="F43" s="26"/>
      <c r="G43" s="21">
        <f t="shared" si="0"/>
      </c>
      <c r="H43" s="22" t="str">
        <f t="shared" si="1"/>
        <v>X</v>
      </c>
      <c r="K43" s="17"/>
      <c r="L43" s="4">
        <f t="shared" si="5"/>
        <v>29</v>
      </c>
      <c r="M43" s="27"/>
      <c r="N43" s="27"/>
      <c r="O43" s="29"/>
      <c r="P43" s="21">
        <f t="shared" si="2"/>
      </c>
      <c r="Q43" s="22" t="str">
        <f t="shared" si="3"/>
        <v>X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3:29" ht="12.75">
      <c r="C44" s="4">
        <f t="shared" si="4"/>
        <v>30</v>
      </c>
      <c r="D44" s="24"/>
      <c r="E44" s="24"/>
      <c r="F44" s="26"/>
      <c r="G44" s="21">
        <f t="shared" si="0"/>
      </c>
      <c r="H44" s="22" t="str">
        <f t="shared" si="1"/>
        <v>X</v>
      </c>
      <c r="K44" s="17"/>
      <c r="L44" s="4">
        <f t="shared" si="5"/>
        <v>30</v>
      </c>
      <c r="M44" s="27"/>
      <c r="N44" s="27"/>
      <c r="O44" s="29"/>
      <c r="P44" s="21">
        <f t="shared" si="2"/>
      </c>
      <c r="Q44" s="22" t="str">
        <f t="shared" si="3"/>
        <v>X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</row>
    <row r="45" spans="1:29" ht="12.75">
      <c r="A45" s="4">
        <f>A35+1</f>
        <v>4</v>
      </c>
      <c r="B45" s="20" t="str">
        <f>IF(B46="",CONCATENATE($I$4," ",TEXT(A45,"#0")),B46)</f>
        <v> 4</v>
      </c>
      <c r="C45" s="4">
        <f t="shared" si="4"/>
        <v>31</v>
      </c>
      <c r="D45" s="27"/>
      <c r="E45" s="27"/>
      <c r="F45" s="29"/>
      <c r="G45" s="21">
        <f t="shared" si="0"/>
      </c>
      <c r="H45" s="22" t="str">
        <f t="shared" si="1"/>
        <v>X</v>
      </c>
      <c r="K45" s="20" t="str">
        <f>IF(K46="",CONCATENATE($I$4," ",TEXT(R45,"#0")),K46)</f>
        <v> 12</v>
      </c>
      <c r="L45" s="4">
        <f t="shared" si="5"/>
        <v>31</v>
      </c>
      <c r="M45" s="24"/>
      <c r="N45" s="24"/>
      <c r="O45" s="26"/>
      <c r="P45" s="21">
        <f t="shared" si="2"/>
      </c>
      <c r="Q45" s="22" t="str">
        <f t="shared" si="3"/>
        <v>X</v>
      </c>
      <c r="R45" s="4">
        <f>R40+1</f>
        <v>12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>
      <c r="B46" s="27"/>
      <c r="C46" s="4">
        <f t="shared" si="4"/>
        <v>32</v>
      </c>
      <c r="D46" s="27"/>
      <c r="E46" s="27"/>
      <c r="F46" s="29"/>
      <c r="G46" s="21">
        <f t="shared" si="0"/>
      </c>
      <c r="H46" s="22" t="str">
        <f t="shared" si="1"/>
        <v>X</v>
      </c>
      <c r="K46" s="24"/>
      <c r="L46" s="4">
        <f t="shared" si="5"/>
        <v>32</v>
      </c>
      <c r="M46" s="24"/>
      <c r="N46" s="24"/>
      <c r="O46" s="26"/>
      <c r="P46" s="21">
        <f t="shared" si="2"/>
      </c>
      <c r="Q46" s="22" t="str">
        <f t="shared" si="3"/>
        <v>X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3:29" ht="12.75">
      <c r="C47" s="4">
        <f t="shared" si="4"/>
        <v>33</v>
      </c>
      <c r="D47" s="27"/>
      <c r="E47" s="27"/>
      <c r="F47" s="29"/>
      <c r="G47" s="21">
        <f aca="true" t="shared" si="6" ref="G47:G64">IF(F47="","","X")</f>
      </c>
      <c r="H47" s="22" t="str">
        <f aca="true" t="shared" si="7" ref="H47:H64">IF(F47="","X","")</f>
        <v>X</v>
      </c>
      <c r="K47" s="17"/>
      <c r="L47" s="4">
        <f t="shared" si="5"/>
        <v>33</v>
      </c>
      <c r="M47" s="24"/>
      <c r="N47" s="24"/>
      <c r="O47" s="26"/>
      <c r="P47" s="21">
        <f aca="true" t="shared" si="8" ref="P47:P64">IF(O47="","","X")</f>
      </c>
      <c r="Q47" s="22" t="str">
        <f aca="true" t="shared" si="9" ref="Q47:Q64">IF(O47="","X","")</f>
        <v>X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3:29" ht="12.75">
      <c r="C48" s="4">
        <f t="shared" si="4"/>
        <v>34</v>
      </c>
      <c r="D48" s="27"/>
      <c r="E48" s="27"/>
      <c r="F48" s="29"/>
      <c r="G48" s="21">
        <f t="shared" si="6"/>
      </c>
      <c r="H48" s="22" t="str">
        <f t="shared" si="7"/>
        <v>X</v>
      </c>
      <c r="K48" s="17"/>
      <c r="L48" s="4">
        <f t="shared" si="5"/>
        <v>34</v>
      </c>
      <c r="M48" s="24"/>
      <c r="N48" s="24"/>
      <c r="O48" s="26"/>
      <c r="P48" s="21">
        <f t="shared" si="8"/>
      </c>
      <c r="Q48" s="22" t="str">
        <f t="shared" si="9"/>
        <v>X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</row>
    <row r="49" spans="3:29" ht="12.75">
      <c r="C49" s="4">
        <f t="shared" si="4"/>
        <v>35</v>
      </c>
      <c r="D49" s="27"/>
      <c r="E49" s="27"/>
      <c r="F49" s="29"/>
      <c r="G49" s="21">
        <f t="shared" si="6"/>
      </c>
      <c r="H49" s="22" t="str">
        <f t="shared" si="7"/>
        <v>X</v>
      </c>
      <c r="K49" s="17"/>
      <c r="L49" s="4">
        <f t="shared" si="5"/>
        <v>35</v>
      </c>
      <c r="M49" s="24"/>
      <c r="N49" s="24"/>
      <c r="O49" s="26"/>
      <c r="P49" s="21">
        <f t="shared" si="8"/>
      </c>
      <c r="Q49" s="22" t="str">
        <f t="shared" si="9"/>
        <v>X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  <row r="50" spans="3:29" ht="12.75">
      <c r="C50" s="4">
        <f t="shared" si="4"/>
        <v>36</v>
      </c>
      <c r="D50" s="27"/>
      <c r="E50" s="27"/>
      <c r="F50" s="29"/>
      <c r="G50" s="21">
        <f t="shared" si="6"/>
      </c>
      <c r="H50" s="22" t="str">
        <f t="shared" si="7"/>
        <v>X</v>
      </c>
      <c r="K50" s="20" t="str">
        <f>IF(K51="",CONCATENATE($I$4," ",TEXT(R50,"#0")),K51)</f>
        <v> 13</v>
      </c>
      <c r="L50" s="4">
        <f t="shared" si="5"/>
        <v>36</v>
      </c>
      <c r="M50" s="27"/>
      <c r="N50" s="27"/>
      <c r="O50" s="29"/>
      <c r="P50" s="21">
        <f t="shared" si="8"/>
      </c>
      <c r="Q50" s="22" t="str">
        <f t="shared" si="9"/>
        <v>X</v>
      </c>
      <c r="R50" s="4">
        <f>R45+1</f>
        <v>13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</row>
    <row r="51" spans="3:29" ht="12.75">
      <c r="C51" s="4">
        <f t="shared" si="4"/>
        <v>37</v>
      </c>
      <c r="D51" s="27"/>
      <c r="E51" s="27"/>
      <c r="F51" s="29"/>
      <c r="G51" s="21">
        <f t="shared" si="6"/>
      </c>
      <c r="H51" s="22" t="str">
        <f t="shared" si="7"/>
        <v>X</v>
      </c>
      <c r="K51" s="27"/>
      <c r="L51" s="4">
        <f t="shared" si="5"/>
        <v>37</v>
      </c>
      <c r="M51" s="27"/>
      <c r="N51" s="27"/>
      <c r="O51" s="29"/>
      <c r="P51" s="21">
        <f t="shared" si="8"/>
      </c>
      <c r="Q51" s="22" t="str">
        <f t="shared" si="9"/>
        <v>X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</row>
    <row r="52" spans="3:29" ht="12.75">
      <c r="C52" s="4">
        <f t="shared" si="4"/>
        <v>38</v>
      </c>
      <c r="D52" s="27"/>
      <c r="E52" s="27"/>
      <c r="F52" s="29"/>
      <c r="G52" s="21">
        <f t="shared" si="6"/>
      </c>
      <c r="H52" s="22" t="str">
        <f t="shared" si="7"/>
        <v>X</v>
      </c>
      <c r="K52" s="17"/>
      <c r="L52" s="4">
        <f t="shared" si="5"/>
        <v>38</v>
      </c>
      <c r="M52" s="27"/>
      <c r="N52" s="27"/>
      <c r="O52" s="29"/>
      <c r="P52" s="21">
        <f t="shared" si="8"/>
      </c>
      <c r="Q52" s="22" t="str">
        <f t="shared" si="9"/>
        <v>X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</row>
    <row r="53" spans="3:29" ht="12.75">
      <c r="C53" s="4">
        <f t="shared" si="4"/>
        <v>39</v>
      </c>
      <c r="D53" s="27"/>
      <c r="E53" s="27"/>
      <c r="F53" s="29"/>
      <c r="G53" s="21">
        <f t="shared" si="6"/>
      </c>
      <c r="H53" s="22" t="str">
        <f t="shared" si="7"/>
        <v>X</v>
      </c>
      <c r="K53" s="17"/>
      <c r="L53" s="4">
        <f t="shared" si="5"/>
        <v>39</v>
      </c>
      <c r="M53" s="27"/>
      <c r="N53" s="27"/>
      <c r="O53" s="29"/>
      <c r="P53" s="21">
        <f t="shared" si="8"/>
      </c>
      <c r="Q53" s="22" t="str">
        <f t="shared" si="9"/>
        <v>X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3:29" ht="12.75">
      <c r="C54" s="4">
        <f t="shared" si="4"/>
        <v>40</v>
      </c>
      <c r="D54" s="27"/>
      <c r="E54" s="27"/>
      <c r="F54" s="29"/>
      <c r="G54" s="21">
        <f t="shared" si="6"/>
      </c>
      <c r="H54" s="22" t="str">
        <f t="shared" si="7"/>
        <v>X</v>
      </c>
      <c r="K54" s="17"/>
      <c r="L54" s="4">
        <f t="shared" si="5"/>
        <v>40</v>
      </c>
      <c r="M54" s="27"/>
      <c r="N54" s="27"/>
      <c r="O54" s="29"/>
      <c r="P54" s="21">
        <f t="shared" si="8"/>
      </c>
      <c r="Q54" s="22" t="str">
        <f t="shared" si="9"/>
        <v>X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ht="12.75">
      <c r="A55" s="4">
        <f>A45+1</f>
        <v>5</v>
      </c>
      <c r="B55" s="20" t="str">
        <f>IF(B56="",CONCATENATE($I$4," ",TEXT(A55,"#0")),B56)</f>
        <v> 5</v>
      </c>
      <c r="C55" s="4">
        <f t="shared" si="4"/>
        <v>41</v>
      </c>
      <c r="D55" s="24"/>
      <c r="E55" s="24"/>
      <c r="F55" s="26"/>
      <c r="G55" s="21">
        <f t="shared" si="6"/>
      </c>
      <c r="H55" s="22" t="str">
        <f t="shared" si="7"/>
        <v>X</v>
      </c>
      <c r="K55" s="20" t="str">
        <f>IF(K56="",CONCATENATE($I$4," ",TEXT(R55,"#0")),K56)</f>
        <v> 14</v>
      </c>
      <c r="L55" s="4">
        <f t="shared" si="5"/>
        <v>41</v>
      </c>
      <c r="M55" s="24"/>
      <c r="N55" s="24"/>
      <c r="O55" s="26"/>
      <c r="P55" s="21">
        <f t="shared" si="8"/>
      </c>
      <c r="Q55" s="22" t="str">
        <f t="shared" si="9"/>
        <v>X</v>
      </c>
      <c r="R55" s="4">
        <f>R50+1</f>
        <v>14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</row>
    <row r="56" spans="2:29" ht="12.75">
      <c r="B56" s="24"/>
      <c r="C56" s="4">
        <f t="shared" si="4"/>
        <v>42</v>
      </c>
      <c r="D56" s="24"/>
      <c r="E56" s="24"/>
      <c r="F56" s="26"/>
      <c r="G56" s="21">
        <f t="shared" si="6"/>
      </c>
      <c r="H56" s="22" t="str">
        <f t="shared" si="7"/>
        <v>X</v>
      </c>
      <c r="K56" s="24"/>
      <c r="L56" s="4">
        <f t="shared" si="5"/>
        <v>42</v>
      </c>
      <c r="M56" s="24"/>
      <c r="N56" s="24"/>
      <c r="O56" s="26"/>
      <c r="P56" s="21">
        <f t="shared" si="8"/>
      </c>
      <c r="Q56" s="22" t="str">
        <f t="shared" si="9"/>
        <v>X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</row>
    <row r="57" spans="3:29" ht="12.75">
      <c r="C57" s="4">
        <f t="shared" si="4"/>
        <v>43</v>
      </c>
      <c r="D57" s="24"/>
      <c r="E57" s="24"/>
      <c r="F57" s="26"/>
      <c r="G57" s="21">
        <f t="shared" si="6"/>
      </c>
      <c r="H57" s="22" t="str">
        <f t="shared" si="7"/>
        <v>X</v>
      </c>
      <c r="K57" s="17"/>
      <c r="L57" s="4">
        <f t="shared" si="5"/>
        <v>43</v>
      </c>
      <c r="M57" s="24"/>
      <c r="N57" s="24"/>
      <c r="O57" s="26"/>
      <c r="P57" s="21">
        <f t="shared" si="8"/>
      </c>
      <c r="Q57" s="22" t="str">
        <f t="shared" si="9"/>
        <v>X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</row>
    <row r="58" spans="3:29" ht="12.75">
      <c r="C58" s="4">
        <f t="shared" si="4"/>
        <v>44</v>
      </c>
      <c r="D58" s="24"/>
      <c r="E58" s="24"/>
      <c r="F58" s="26"/>
      <c r="G58" s="21">
        <f t="shared" si="6"/>
      </c>
      <c r="H58" s="22" t="str">
        <f t="shared" si="7"/>
        <v>X</v>
      </c>
      <c r="K58" s="17"/>
      <c r="L58" s="4">
        <f t="shared" si="5"/>
        <v>44</v>
      </c>
      <c r="M58" s="24"/>
      <c r="N58" s="24"/>
      <c r="O58" s="26"/>
      <c r="P58" s="21">
        <f t="shared" si="8"/>
      </c>
      <c r="Q58" s="22" t="str">
        <f t="shared" si="9"/>
        <v>X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</row>
    <row r="59" spans="3:29" ht="12.75">
      <c r="C59" s="4">
        <f t="shared" si="4"/>
        <v>45</v>
      </c>
      <c r="D59" s="24"/>
      <c r="E59" s="24"/>
      <c r="F59" s="26"/>
      <c r="G59" s="21">
        <f t="shared" si="6"/>
      </c>
      <c r="H59" s="22" t="str">
        <f t="shared" si="7"/>
        <v>X</v>
      </c>
      <c r="K59" s="17"/>
      <c r="L59" s="4">
        <f t="shared" si="5"/>
        <v>45</v>
      </c>
      <c r="M59" s="24"/>
      <c r="N59" s="24"/>
      <c r="O59" s="26"/>
      <c r="P59" s="21">
        <f t="shared" si="8"/>
      </c>
      <c r="Q59" s="22" t="str">
        <f t="shared" si="9"/>
        <v>X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3:29" ht="12.75">
      <c r="C60" s="4">
        <f t="shared" si="4"/>
        <v>46</v>
      </c>
      <c r="D60" s="24"/>
      <c r="E60" s="24"/>
      <c r="F60" s="26"/>
      <c r="G60" s="21">
        <f t="shared" si="6"/>
      </c>
      <c r="H60" s="22" t="str">
        <f t="shared" si="7"/>
        <v>X</v>
      </c>
      <c r="K60" s="20" t="str">
        <f>IF(K61="",CONCATENATE($I$4," ",TEXT(R60,"#0")),K61)</f>
        <v> 15</v>
      </c>
      <c r="L60" s="4">
        <f t="shared" si="5"/>
        <v>46</v>
      </c>
      <c r="M60" s="27"/>
      <c r="N60" s="27"/>
      <c r="O60" s="29"/>
      <c r="P60" s="21">
        <f t="shared" si="8"/>
      </c>
      <c r="Q60" s="22" t="str">
        <f t="shared" si="9"/>
        <v>X</v>
      </c>
      <c r="R60" s="4">
        <f>R55+1</f>
        <v>15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</row>
    <row r="61" spans="3:29" ht="12.75">
      <c r="C61" s="4">
        <f t="shared" si="4"/>
        <v>47</v>
      </c>
      <c r="D61" s="24"/>
      <c r="E61" s="24"/>
      <c r="F61" s="26"/>
      <c r="G61" s="21">
        <f t="shared" si="6"/>
      </c>
      <c r="H61" s="22" t="str">
        <f t="shared" si="7"/>
        <v>X</v>
      </c>
      <c r="K61" s="27"/>
      <c r="L61" s="4">
        <f t="shared" si="5"/>
        <v>47</v>
      </c>
      <c r="M61" s="27"/>
      <c r="N61" s="27"/>
      <c r="O61" s="29"/>
      <c r="P61" s="21">
        <f t="shared" si="8"/>
      </c>
      <c r="Q61" s="22" t="str">
        <f t="shared" si="9"/>
        <v>X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</row>
    <row r="62" spans="3:29" ht="12.75">
      <c r="C62" s="4">
        <f t="shared" si="4"/>
        <v>48</v>
      </c>
      <c r="D62" s="24"/>
      <c r="E62" s="24"/>
      <c r="F62" s="26"/>
      <c r="G62" s="21">
        <f t="shared" si="6"/>
      </c>
      <c r="H62" s="22" t="str">
        <f t="shared" si="7"/>
        <v>X</v>
      </c>
      <c r="K62" s="17"/>
      <c r="L62" s="4">
        <f t="shared" si="5"/>
        <v>48</v>
      </c>
      <c r="M62" s="27"/>
      <c r="N62" s="27"/>
      <c r="O62" s="29"/>
      <c r="P62" s="21">
        <f t="shared" si="8"/>
      </c>
      <c r="Q62" s="22" t="str">
        <f t="shared" si="9"/>
        <v>X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</row>
    <row r="63" spans="3:29" ht="12.75">
      <c r="C63" s="4">
        <f t="shared" si="4"/>
        <v>49</v>
      </c>
      <c r="D63" s="24"/>
      <c r="E63" s="24"/>
      <c r="F63" s="26"/>
      <c r="G63" s="21">
        <f t="shared" si="6"/>
      </c>
      <c r="H63" s="22" t="str">
        <f t="shared" si="7"/>
        <v>X</v>
      </c>
      <c r="K63" s="17"/>
      <c r="L63" s="4">
        <f t="shared" si="5"/>
        <v>49</v>
      </c>
      <c r="M63" s="27"/>
      <c r="N63" s="27"/>
      <c r="O63" s="29"/>
      <c r="P63" s="21">
        <f t="shared" si="8"/>
      </c>
      <c r="Q63" s="22" t="str">
        <f t="shared" si="9"/>
        <v>X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3:29" ht="12.75">
      <c r="C64" s="4">
        <f t="shared" si="4"/>
        <v>50</v>
      </c>
      <c r="D64" s="30"/>
      <c r="E64" s="24"/>
      <c r="F64" s="26"/>
      <c r="G64" s="21">
        <f t="shared" si="6"/>
      </c>
      <c r="H64" s="22" t="str">
        <f t="shared" si="7"/>
        <v>X</v>
      </c>
      <c r="K64" s="17"/>
      <c r="L64" s="4">
        <f t="shared" si="5"/>
        <v>50</v>
      </c>
      <c r="M64" s="31"/>
      <c r="N64" s="31"/>
      <c r="O64" s="28"/>
      <c r="P64" s="21">
        <f t="shared" si="8"/>
      </c>
      <c r="Q64" s="22" t="str">
        <f t="shared" si="9"/>
        <v>X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  <row r="65" spans="11:27" ht="12.75">
      <c r="K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1:27" ht="12.75">
      <c r="K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1:27" ht="12.75">
      <c r="K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9:27" ht="12.75">
      <c r="S68" s="17"/>
      <c r="T68" s="17"/>
      <c r="U68" s="17"/>
      <c r="V68" s="17"/>
      <c r="W68" s="17"/>
      <c r="X68" s="17"/>
      <c r="Y68" s="17"/>
      <c r="Z68" s="17"/>
      <c r="AA68" s="17"/>
    </row>
    <row r="69" spans="19:27" ht="12.75">
      <c r="S69" s="17"/>
      <c r="T69" s="17"/>
      <c r="U69" s="17"/>
      <c r="V69" s="17"/>
      <c r="W69" s="17"/>
      <c r="X69" s="17"/>
      <c r="Y69" s="17"/>
      <c r="Z69" s="17"/>
      <c r="AA69" s="17"/>
    </row>
    <row r="70" spans="19:27" ht="12.75">
      <c r="S70" s="17"/>
      <c r="T70" s="17"/>
      <c r="U70" s="17"/>
      <c r="V70" s="17"/>
      <c r="W70" s="17"/>
      <c r="X70" s="17"/>
      <c r="Y70" s="17"/>
      <c r="Z70" s="17"/>
      <c r="AA70" s="17"/>
    </row>
  </sheetData>
  <sheetProtection sheet="1" objects="1" scenarios="1" formatColumns="0" selectLockedCells="1"/>
  <mergeCells count="7">
    <mergeCell ref="D13:H13"/>
    <mergeCell ref="M13:Q13"/>
    <mergeCell ref="I4:O4"/>
    <mergeCell ref="I5:O5"/>
    <mergeCell ref="I6:O6"/>
    <mergeCell ref="I7:O7"/>
    <mergeCell ref="I8:O8"/>
  </mergeCells>
  <hyperlinks>
    <hyperlink ref="N1" r:id="rId1" display="post@nolweb.org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3" width="9.140625" style="0" customWidth="1"/>
    <col min="4" max="4" width="17.00390625" style="0" bestFit="1" customWidth="1"/>
    <col min="5" max="11" width="9.140625" style="0" customWidth="1"/>
    <col min="12" max="12" width="10.7109375" style="0" bestFit="1" customWidth="1"/>
    <col min="13" max="13" width="17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J1" s="1" t="s">
        <v>0</v>
      </c>
      <c r="K1" s="1" t="s">
        <v>1</v>
      </c>
      <c r="L1" s="1" t="s">
        <v>2</v>
      </c>
      <c r="M1" s="1" t="s">
        <v>3</v>
      </c>
    </row>
    <row r="2" spans="1:13" ht="12.75">
      <c r="A2">
        <f>Påmelding!D15</f>
        <v>0</v>
      </c>
      <c r="B2">
        <f>Påmelding!E15</f>
        <v>0</v>
      </c>
      <c r="C2" s="2" t="str">
        <f>IF(Påmelding!G15="X","K5","M5")</f>
        <v>M5</v>
      </c>
      <c r="D2">
        <f>Påmelding!$I$4</f>
        <v>0</v>
      </c>
      <c r="J2">
        <f>Påmelding!M15</f>
        <v>0</v>
      </c>
      <c r="K2">
        <f>Påmelding!N15</f>
        <v>0</v>
      </c>
      <c r="L2" s="2" t="str">
        <f>IF(Påmelding!P15="X","K10","M10")</f>
        <v>M10</v>
      </c>
      <c r="M2">
        <f>Påmelding!$I$4</f>
        <v>0</v>
      </c>
    </row>
    <row r="3" spans="1:13" ht="12.75">
      <c r="A3">
        <f>Påmelding!D16</f>
        <v>0</v>
      </c>
      <c r="B3">
        <f>Påmelding!E16</f>
        <v>0</v>
      </c>
      <c r="C3" s="2" t="str">
        <f>IF(Påmelding!G16="X","K5","M5")</f>
        <v>M5</v>
      </c>
      <c r="D3">
        <f>Påmelding!$I$4</f>
        <v>0</v>
      </c>
      <c r="J3">
        <f>Påmelding!M16</f>
        <v>0</v>
      </c>
      <c r="K3">
        <f>Påmelding!N16</f>
        <v>0</v>
      </c>
      <c r="L3" s="2" t="str">
        <f>IF(Påmelding!P16="X","K10","M10")</f>
        <v>M10</v>
      </c>
      <c r="M3">
        <f>Påmelding!$I$4</f>
        <v>0</v>
      </c>
    </row>
    <row r="4" spans="1:13" ht="12.75">
      <c r="A4">
        <f>Påmelding!D17</f>
        <v>0</v>
      </c>
      <c r="B4">
        <f>Påmelding!E17</f>
        <v>0</v>
      </c>
      <c r="C4" s="2" t="str">
        <f>IF(Påmelding!G17="X","K5","M5")</f>
        <v>M5</v>
      </c>
      <c r="D4">
        <f>Påmelding!$I$4</f>
        <v>0</v>
      </c>
      <c r="J4">
        <f>Påmelding!M17</f>
        <v>0</v>
      </c>
      <c r="K4">
        <f>Påmelding!N17</f>
        <v>0</v>
      </c>
      <c r="L4" s="2" t="str">
        <f>IF(Påmelding!P17="X","K10","M10")</f>
        <v>M10</v>
      </c>
      <c r="M4">
        <f>Påmelding!$I$4</f>
        <v>0</v>
      </c>
    </row>
    <row r="5" spans="1:13" ht="12.75">
      <c r="A5">
        <f>Påmelding!D18</f>
        <v>0</v>
      </c>
      <c r="B5">
        <f>Påmelding!E18</f>
        <v>0</v>
      </c>
      <c r="C5" s="2" t="str">
        <f>IF(Påmelding!G18="X","K5","M5")</f>
        <v>M5</v>
      </c>
      <c r="D5">
        <f>Påmelding!$I$4</f>
        <v>0</v>
      </c>
      <c r="J5">
        <f>Påmelding!M18</f>
        <v>0</v>
      </c>
      <c r="K5">
        <f>Påmelding!N18</f>
        <v>0</v>
      </c>
      <c r="L5" s="2" t="str">
        <f>IF(Påmelding!P18="X","K10","M10")</f>
        <v>M10</v>
      </c>
      <c r="M5">
        <f>Påmelding!$I$4</f>
        <v>0</v>
      </c>
    </row>
    <row r="6" spans="1:13" ht="12.75">
      <c r="A6">
        <f>Påmelding!D19</f>
        <v>0</v>
      </c>
      <c r="B6">
        <f>Påmelding!E19</f>
        <v>0</v>
      </c>
      <c r="C6" s="2" t="str">
        <f>IF(Påmelding!G19="X","K5","M5")</f>
        <v>M5</v>
      </c>
      <c r="D6">
        <f>Påmelding!$I$4</f>
        <v>0</v>
      </c>
      <c r="J6">
        <f>Påmelding!M19</f>
        <v>0</v>
      </c>
      <c r="K6">
        <f>Påmelding!N19</f>
        <v>0</v>
      </c>
      <c r="L6" s="2" t="str">
        <f>IF(Påmelding!P19="X","K10","M10")</f>
        <v>M10</v>
      </c>
      <c r="M6">
        <f>Påmelding!$I$4</f>
        <v>0</v>
      </c>
    </row>
    <row r="7" spans="1:13" ht="12.75">
      <c r="A7">
        <f>Påmelding!D20</f>
        <v>0</v>
      </c>
      <c r="B7">
        <f>Påmelding!E20</f>
        <v>0</v>
      </c>
      <c r="C7" s="2" t="str">
        <f>IF(Påmelding!G20="X","K5","M5")</f>
        <v>M5</v>
      </c>
      <c r="D7">
        <f>Påmelding!$I$4</f>
        <v>0</v>
      </c>
      <c r="J7">
        <f>Påmelding!M20</f>
        <v>0</v>
      </c>
      <c r="K7">
        <f>Påmelding!N20</f>
        <v>0</v>
      </c>
      <c r="L7" s="2" t="str">
        <f>IF(Påmelding!P20="X","K10","M10")</f>
        <v>M10</v>
      </c>
      <c r="M7">
        <f>Påmelding!$I$4</f>
        <v>0</v>
      </c>
    </row>
    <row r="8" spans="1:13" ht="12.75">
      <c r="A8">
        <f>Påmelding!D21</f>
        <v>0</v>
      </c>
      <c r="B8">
        <f>Påmelding!E21</f>
        <v>0</v>
      </c>
      <c r="C8" s="2" t="str">
        <f>IF(Påmelding!G21="X","K5","M5")</f>
        <v>M5</v>
      </c>
      <c r="D8">
        <f>Påmelding!$I$4</f>
        <v>0</v>
      </c>
      <c r="J8">
        <f>Påmelding!M21</f>
        <v>0</v>
      </c>
      <c r="K8">
        <f>Påmelding!N21</f>
        <v>0</v>
      </c>
      <c r="L8" s="2" t="str">
        <f>IF(Påmelding!P21="X","K10","M10")</f>
        <v>M10</v>
      </c>
      <c r="M8">
        <f>Påmelding!$I$4</f>
        <v>0</v>
      </c>
    </row>
    <row r="9" spans="1:13" ht="12.75">
      <c r="A9">
        <f>Påmelding!D22</f>
        <v>0</v>
      </c>
      <c r="B9">
        <f>Påmelding!E22</f>
        <v>0</v>
      </c>
      <c r="C9" s="2" t="str">
        <f>IF(Påmelding!G22="X","K5","M5")</f>
        <v>M5</v>
      </c>
      <c r="D9">
        <f>Påmelding!$I$4</f>
        <v>0</v>
      </c>
      <c r="J9">
        <f>Påmelding!M22</f>
        <v>0</v>
      </c>
      <c r="K9">
        <f>Påmelding!N22</f>
        <v>0</v>
      </c>
      <c r="L9" s="2" t="str">
        <f>IF(Påmelding!P22="X","K10","M10")</f>
        <v>M10</v>
      </c>
      <c r="M9">
        <f>Påmelding!$I$4</f>
        <v>0</v>
      </c>
    </row>
    <row r="10" spans="1:13" ht="12.75">
      <c r="A10">
        <f>Påmelding!D23</f>
        <v>0</v>
      </c>
      <c r="B10">
        <f>Påmelding!E23</f>
        <v>0</v>
      </c>
      <c r="C10" s="2" t="str">
        <f>IF(Påmelding!G23="X","K5","M5")</f>
        <v>M5</v>
      </c>
      <c r="D10">
        <f>Påmelding!$I$4</f>
        <v>0</v>
      </c>
      <c r="J10">
        <f>Påmelding!M23</f>
        <v>0</v>
      </c>
      <c r="K10">
        <f>Påmelding!N23</f>
        <v>0</v>
      </c>
      <c r="L10" s="2" t="str">
        <f>IF(Påmelding!P23="X","K10","M10")</f>
        <v>M10</v>
      </c>
      <c r="M10">
        <f>Påmelding!$I$4</f>
        <v>0</v>
      </c>
    </row>
    <row r="11" spans="1:13" ht="12.75">
      <c r="A11">
        <f>Påmelding!D24</f>
        <v>0</v>
      </c>
      <c r="B11">
        <f>Påmelding!E24</f>
        <v>0</v>
      </c>
      <c r="C11" s="2" t="str">
        <f>IF(Påmelding!G24="X","K5","M5")</f>
        <v>M5</v>
      </c>
      <c r="D11">
        <f>Påmelding!$I$4</f>
        <v>0</v>
      </c>
      <c r="J11">
        <f>Påmelding!M24</f>
        <v>0</v>
      </c>
      <c r="K11">
        <f>Påmelding!N24</f>
        <v>0</v>
      </c>
      <c r="L11" s="2" t="str">
        <f>IF(Påmelding!P24="X","K10","M10")</f>
        <v>M10</v>
      </c>
      <c r="M11">
        <f>Påmelding!$I$4</f>
        <v>0</v>
      </c>
    </row>
    <row r="12" spans="1:13" ht="12.75">
      <c r="A12">
        <f>Påmelding!D25</f>
        <v>0</v>
      </c>
      <c r="B12">
        <f>Påmelding!E25</f>
        <v>0</v>
      </c>
      <c r="C12" s="2" t="str">
        <f>IF(Påmelding!G25="X","K5","M5")</f>
        <v>M5</v>
      </c>
      <c r="D12">
        <f>Påmelding!$I$4</f>
        <v>0</v>
      </c>
      <c r="J12">
        <f>Påmelding!M25</f>
        <v>0</v>
      </c>
      <c r="K12">
        <f>Påmelding!N25</f>
        <v>0</v>
      </c>
      <c r="L12" s="2" t="str">
        <f>IF(Påmelding!P25="X","K10","M10")</f>
        <v>M10</v>
      </c>
      <c r="M12">
        <f>Påmelding!$I$4</f>
        <v>0</v>
      </c>
    </row>
    <row r="13" spans="1:13" ht="12.75">
      <c r="A13">
        <f>Påmelding!D26</f>
        <v>0</v>
      </c>
      <c r="B13">
        <f>Påmelding!E26</f>
        <v>0</v>
      </c>
      <c r="C13" s="2" t="str">
        <f>IF(Påmelding!G26="X","K5","M5")</f>
        <v>M5</v>
      </c>
      <c r="D13">
        <f>Påmelding!$I$4</f>
        <v>0</v>
      </c>
      <c r="J13">
        <f>Påmelding!M26</f>
        <v>0</v>
      </c>
      <c r="K13">
        <f>Påmelding!N26</f>
        <v>0</v>
      </c>
      <c r="L13" s="2" t="str">
        <f>IF(Påmelding!P26="X","K10","M10")</f>
        <v>M10</v>
      </c>
      <c r="M13">
        <f>Påmelding!$I$4</f>
        <v>0</v>
      </c>
    </row>
    <row r="14" spans="1:13" ht="12.75">
      <c r="A14">
        <f>Påmelding!D27</f>
        <v>0</v>
      </c>
      <c r="B14">
        <f>Påmelding!E27</f>
        <v>0</v>
      </c>
      <c r="C14" s="2" t="str">
        <f>IF(Påmelding!G27="X","K5","M5")</f>
        <v>M5</v>
      </c>
      <c r="D14">
        <f>Påmelding!$I$4</f>
        <v>0</v>
      </c>
      <c r="J14">
        <f>Påmelding!M27</f>
        <v>0</v>
      </c>
      <c r="K14">
        <f>Påmelding!N27</f>
        <v>0</v>
      </c>
      <c r="L14" s="2" t="str">
        <f>IF(Påmelding!P27="X","K10","M10")</f>
        <v>M10</v>
      </c>
      <c r="M14">
        <f>Påmelding!$I$4</f>
        <v>0</v>
      </c>
    </row>
    <row r="15" spans="1:13" ht="12.75">
      <c r="A15">
        <f>Påmelding!D28</f>
        <v>0</v>
      </c>
      <c r="B15">
        <f>Påmelding!E28</f>
        <v>0</v>
      </c>
      <c r="C15" s="2" t="str">
        <f>IF(Påmelding!G28="X","K5","M5")</f>
        <v>M5</v>
      </c>
      <c r="D15">
        <f>Påmelding!$I$4</f>
        <v>0</v>
      </c>
      <c r="J15">
        <f>Påmelding!M28</f>
        <v>0</v>
      </c>
      <c r="K15">
        <f>Påmelding!N28</f>
        <v>0</v>
      </c>
      <c r="L15" s="2" t="str">
        <f>IF(Påmelding!P28="X","K10","M10")</f>
        <v>M10</v>
      </c>
      <c r="M15">
        <f>Påmelding!$I$4</f>
        <v>0</v>
      </c>
    </row>
    <row r="16" spans="1:13" ht="12.75">
      <c r="A16">
        <f>Påmelding!D29</f>
        <v>0</v>
      </c>
      <c r="B16">
        <f>Påmelding!E29</f>
        <v>0</v>
      </c>
      <c r="C16" s="2" t="str">
        <f>IF(Påmelding!G29="X","K5","M5")</f>
        <v>M5</v>
      </c>
      <c r="D16">
        <f>Påmelding!$I$4</f>
        <v>0</v>
      </c>
      <c r="J16">
        <f>Påmelding!M29</f>
        <v>0</v>
      </c>
      <c r="K16">
        <f>Påmelding!N29</f>
        <v>0</v>
      </c>
      <c r="L16" s="2" t="str">
        <f>IF(Påmelding!P29="X","K10","M10")</f>
        <v>M10</v>
      </c>
      <c r="M16">
        <f>Påmelding!$I$4</f>
        <v>0</v>
      </c>
    </row>
    <row r="17" spans="1:13" ht="12.75">
      <c r="A17">
        <f>Påmelding!D30</f>
        <v>0</v>
      </c>
      <c r="B17">
        <f>Påmelding!E30</f>
        <v>0</v>
      </c>
      <c r="C17" s="2" t="str">
        <f>IF(Påmelding!G30="X","K5","M5")</f>
        <v>M5</v>
      </c>
      <c r="D17">
        <f>Påmelding!$I$4</f>
        <v>0</v>
      </c>
      <c r="J17">
        <f>Påmelding!M30</f>
        <v>0</v>
      </c>
      <c r="K17">
        <f>Påmelding!N30</f>
        <v>0</v>
      </c>
      <c r="L17" s="2" t="str">
        <f>IF(Påmelding!P30="X","K10","M10")</f>
        <v>M10</v>
      </c>
      <c r="M17">
        <f>Påmelding!$I$4</f>
        <v>0</v>
      </c>
    </row>
    <row r="18" spans="1:13" ht="12.75">
      <c r="A18">
        <f>Påmelding!D31</f>
        <v>0</v>
      </c>
      <c r="B18">
        <f>Påmelding!E31</f>
        <v>0</v>
      </c>
      <c r="C18" s="2" t="str">
        <f>IF(Påmelding!G31="X","K5","M5")</f>
        <v>M5</v>
      </c>
      <c r="D18">
        <f>Påmelding!$I$4</f>
        <v>0</v>
      </c>
      <c r="J18">
        <f>Påmelding!M31</f>
        <v>0</v>
      </c>
      <c r="K18">
        <f>Påmelding!N31</f>
        <v>0</v>
      </c>
      <c r="L18" s="2" t="str">
        <f>IF(Påmelding!P31="X","K10","M10")</f>
        <v>M10</v>
      </c>
      <c r="M18">
        <f>Påmelding!$I$4</f>
        <v>0</v>
      </c>
    </row>
    <row r="19" spans="1:13" ht="12.75">
      <c r="A19">
        <f>Påmelding!D32</f>
        <v>0</v>
      </c>
      <c r="B19">
        <f>Påmelding!E32</f>
        <v>0</v>
      </c>
      <c r="C19" s="2" t="str">
        <f>IF(Påmelding!G32="X","K5","M5")</f>
        <v>M5</v>
      </c>
      <c r="D19">
        <f>Påmelding!$I$4</f>
        <v>0</v>
      </c>
      <c r="J19">
        <f>Påmelding!M32</f>
        <v>0</v>
      </c>
      <c r="K19">
        <f>Påmelding!N32</f>
        <v>0</v>
      </c>
      <c r="L19" s="2" t="str">
        <f>IF(Påmelding!P32="X","K10","M10")</f>
        <v>M10</v>
      </c>
      <c r="M19">
        <f>Påmelding!$I$4</f>
        <v>0</v>
      </c>
    </row>
    <row r="20" spans="1:13" ht="12.75">
      <c r="A20">
        <f>Påmelding!D33</f>
        <v>0</v>
      </c>
      <c r="B20">
        <f>Påmelding!E33</f>
        <v>0</v>
      </c>
      <c r="C20" s="2" t="str">
        <f>IF(Påmelding!G33="X","K5","M5")</f>
        <v>M5</v>
      </c>
      <c r="D20">
        <f>Påmelding!$I$4</f>
        <v>0</v>
      </c>
      <c r="J20">
        <f>Påmelding!M33</f>
        <v>0</v>
      </c>
      <c r="K20">
        <f>Påmelding!N33</f>
        <v>0</v>
      </c>
      <c r="L20" s="2" t="str">
        <f>IF(Påmelding!P33="X","K10","M10")</f>
        <v>M10</v>
      </c>
      <c r="M20">
        <f>Påmelding!$I$4</f>
        <v>0</v>
      </c>
    </row>
    <row r="21" spans="1:13" ht="12.75">
      <c r="A21">
        <f>Påmelding!D34</f>
        <v>0</v>
      </c>
      <c r="B21">
        <f>Påmelding!E34</f>
        <v>0</v>
      </c>
      <c r="C21" s="2" t="str">
        <f>IF(Påmelding!G34="X","K5","M5")</f>
        <v>M5</v>
      </c>
      <c r="D21">
        <f>Påmelding!$I$4</f>
        <v>0</v>
      </c>
      <c r="J21">
        <f>Påmelding!M34</f>
        <v>0</v>
      </c>
      <c r="K21">
        <f>Påmelding!N34</f>
        <v>0</v>
      </c>
      <c r="L21" s="2" t="str">
        <f>IF(Påmelding!P34="X","K10","M10")</f>
        <v>M10</v>
      </c>
      <c r="M21">
        <f>Påmelding!$I$4</f>
        <v>0</v>
      </c>
    </row>
    <row r="22" spans="1:13" ht="12.75">
      <c r="A22">
        <f>Påmelding!D35</f>
        <v>0</v>
      </c>
      <c r="B22">
        <f>Påmelding!E35</f>
        <v>0</v>
      </c>
      <c r="C22" s="2" t="str">
        <f>IF(Påmelding!G35="X","K5","M5")</f>
        <v>M5</v>
      </c>
      <c r="D22">
        <f>Påmelding!$I$4</f>
        <v>0</v>
      </c>
      <c r="J22">
        <f>Påmelding!M35</f>
        <v>0</v>
      </c>
      <c r="K22">
        <f>Påmelding!N35</f>
        <v>0</v>
      </c>
      <c r="L22" s="2" t="str">
        <f>IF(Påmelding!P35="X","K10","M10")</f>
        <v>M10</v>
      </c>
      <c r="M22">
        <f>Påmelding!$I$4</f>
        <v>0</v>
      </c>
    </row>
    <row r="23" spans="1:13" ht="12.75">
      <c r="A23">
        <f>Påmelding!D36</f>
        <v>0</v>
      </c>
      <c r="B23">
        <f>Påmelding!E36</f>
        <v>0</v>
      </c>
      <c r="C23" s="2" t="str">
        <f>IF(Påmelding!G36="X","K5","M5")</f>
        <v>M5</v>
      </c>
      <c r="D23">
        <f>Påmelding!$I$4</f>
        <v>0</v>
      </c>
      <c r="J23">
        <f>Påmelding!M36</f>
        <v>0</v>
      </c>
      <c r="K23">
        <f>Påmelding!N36</f>
        <v>0</v>
      </c>
      <c r="L23" s="2" t="str">
        <f>IF(Påmelding!P36="X","K10","M10")</f>
        <v>M10</v>
      </c>
      <c r="M23">
        <f>Påmelding!$I$4</f>
        <v>0</v>
      </c>
    </row>
    <row r="24" spans="1:13" ht="12.75">
      <c r="A24">
        <f>Påmelding!D37</f>
        <v>0</v>
      </c>
      <c r="B24">
        <f>Påmelding!E37</f>
        <v>0</v>
      </c>
      <c r="C24" s="2" t="str">
        <f>IF(Påmelding!G37="X","K5","M5")</f>
        <v>M5</v>
      </c>
      <c r="D24">
        <f>Påmelding!$I$4</f>
        <v>0</v>
      </c>
      <c r="J24">
        <f>Påmelding!M37</f>
        <v>0</v>
      </c>
      <c r="K24">
        <f>Påmelding!N37</f>
        <v>0</v>
      </c>
      <c r="L24" s="2" t="str">
        <f>IF(Påmelding!P37="X","K10","M10")</f>
        <v>M10</v>
      </c>
      <c r="M24">
        <f>Påmelding!$I$4</f>
        <v>0</v>
      </c>
    </row>
    <row r="25" spans="1:13" ht="12.75">
      <c r="A25">
        <f>Påmelding!D38</f>
        <v>0</v>
      </c>
      <c r="B25">
        <f>Påmelding!E38</f>
        <v>0</v>
      </c>
      <c r="C25" s="2" t="str">
        <f>IF(Påmelding!G38="X","K5","M5")</f>
        <v>M5</v>
      </c>
      <c r="D25">
        <f>Påmelding!$I$4</f>
        <v>0</v>
      </c>
      <c r="J25">
        <f>Påmelding!M38</f>
        <v>0</v>
      </c>
      <c r="K25">
        <f>Påmelding!N38</f>
        <v>0</v>
      </c>
      <c r="L25" s="2" t="str">
        <f>IF(Påmelding!P38="X","K10","M10")</f>
        <v>M10</v>
      </c>
      <c r="M25">
        <f>Påmelding!$I$4</f>
        <v>0</v>
      </c>
    </row>
    <row r="26" spans="1:13" ht="12.75">
      <c r="A26">
        <f>Påmelding!D39</f>
        <v>0</v>
      </c>
      <c r="B26">
        <f>Påmelding!E39</f>
        <v>0</v>
      </c>
      <c r="C26" s="2" t="str">
        <f>IF(Påmelding!G39="X","K5","M5")</f>
        <v>M5</v>
      </c>
      <c r="D26">
        <f>Påmelding!$I$4</f>
        <v>0</v>
      </c>
      <c r="J26">
        <f>Påmelding!M39</f>
        <v>0</v>
      </c>
      <c r="K26">
        <f>Påmelding!N39</f>
        <v>0</v>
      </c>
      <c r="L26" s="2" t="str">
        <f>IF(Påmelding!P39="X","K10","M10")</f>
        <v>M10</v>
      </c>
      <c r="M26">
        <f>Påmelding!$I$4</f>
        <v>0</v>
      </c>
    </row>
    <row r="27" spans="1:13" ht="12.75">
      <c r="A27">
        <f>Påmelding!D40</f>
        <v>0</v>
      </c>
      <c r="B27">
        <f>Påmelding!E40</f>
        <v>0</v>
      </c>
      <c r="C27" s="2" t="str">
        <f>IF(Påmelding!G40="X","K5","M5")</f>
        <v>M5</v>
      </c>
      <c r="D27">
        <f>Påmelding!$I$4</f>
        <v>0</v>
      </c>
      <c r="J27">
        <f>Påmelding!M40</f>
        <v>0</v>
      </c>
      <c r="K27">
        <f>Påmelding!N40</f>
        <v>0</v>
      </c>
      <c r="L27" s="2" t="str">
        <f>IF(Påmelding!P40="X","K10","M10")</f>
        <v>M10</v>
      </c>
      <c r="M27">
        <f>Påmelding!$I$4</f>
        <v>0</v>
      </c>
    </row>
    <row r="28" spans="1:13" ht="12.75">
      <c r="A28">
        <f>Påmelding!D41</f>
        <v>0</v>
      </c>
      <c r="B28">
        <f>Påmelding!E41</f>
        <v>0</v>
      </c>
      <c r="C28" s="2" t="str">
        <f>IF(Påmelding!G41="X","K5","M5")</f>
        <v>M5</v>
      </c>
      <c r="D28">
        <f>Påmelding!$I$4</f>
        <v>0</v>
      </c>
      <c r="J28">
        <f>Påmelding!M41</f>
        <v>0</v>
      </c>
      <c r="K28">
        <f>Påmelding!N41</f>
        <v>0</v>
      </c>
      <c r="L28" s="2" t="str">
        <f>IF(Påmelding!P41="X","K10","M10")</f>
        <v>M10</v>
      </c>
      <c r="M28">
        <f>Påmelding!$I$4</f>
        <v>0</v>
      </c>
    </row>
    <row r="29" spans="1:13" ht="12.75">
      <c r="A29">
        <f>Påmelding!D42</f>
        <v>0</v>
      </c>
      <c r="B29">
        <f>Påmelding!E42</f>
        <v>0</v>
      </c>
      <c r="C29" s="2" t="str">
        <f>IF(Påmelding!G42="X","K5","M5")</f>
        <v>M5</v>
      </c>
      <c r="D29">
        <f>Påmelding!$I$4</f>
        <v>0</v>
      </c>
      <c r="J29">
        <f>Påmelding!M42</f>
        <v>0</v>
      </c>
      <c r="K29">
        <f>Påmelding!N42</f>
        <v>0</v>
      </c>
      <c r="L29" s="2" t="str">
        <f>IF(Påmelding!P42="X","K10","M10")</f>
        <v>M10</v>
      </c>
      <c r="M29">
        <f>Påmelding!$I$4</f>
        <v>0</v>
      </c>
    </row>
    <row r="30" spans="1:13" ht="12.75">
      <c r="A30">
        <f>Påmelding!D43</f>
        <v>0</v>
      </c>
      <c r="B30">
        <f>Påmelding!E43</f>
        <v>0</v>
      </c>
      <c r="C30" s="2" t="str">
        <f>IF(Påmelding!G43="X","K5","M5")</f>
        <v>M5</v>
      </c>
      <c r="D30">
        <f>Påmelding!$I$4</f>
        <v>0</v>
      </c>
      <c r="J30">
        <f>Påmelding!M43</f>
        <v>0</v>
      </c>
      <c r="K30">
        <f>Påmelding!N43</f>
        <v>0</v>
      </c>
      <c r="L30" s="2" t="str">
        <f>IF(Påmelding!P43="X","K10","M10")</f>
        <v>M10</v>
      </c>
      <c r="M30">
        <f>Påmelding!$I$4</f>
        <v>0</v>
      </c>
    </row>
    <row r="31" spans="1:13" ht="12.75">
      <c r="A31">
        <f>Påmelding!D44</f>
        <v>0</v>
      </c>
      <c r="B31">
        <f>Påmelding!E44</f>
        <v>0</v>
      </c>
      <c r="C31" s="2" t="str">
        <f>IF(Påmelding!G44="X","K5","M5")</f>
        <v>M5</v>
      </c>
      <c r="D31">
        <f>Påmelding!$I$4</f>
        <v>0</v>
      </c>
      <c r="J31">
        <f>Påmelding!M44</f>
        <v>0</v>
      </c>
      <c r="K31">
        <f>Påmelding!N44</f>
        <v>0</v>
      </c>
      <c r="L31" s="2" t="str">
        <f>IF(Påmelding!P44="X","K10","M10")</f>
        <v>M10</v>
      </c>
      <c r="M31">
        <f>Påmelding!$I$4</f>
        <v>0</v>
      </c>
    </row>
    <row r="32" spans="1:13" ht="12.75">
      <c r="A32">
        <f>Påmelding!D45</f>
        <v>0</v>
      </c>
      <c r="B32">
        <f>Påmelding!E45</f>
        <v>0</v>
      </c>
      <c r="C32" s="2" t="str">
        <f>IF(Påmelding!G45="X","K5","M5")</f>
        <v>M5</v>
      </c>
      <c r="D32">
        <f>Påmelding!$I$4</f>
        <v>0</v>
      </c>
      <c r="J32">
        <f>Påmelding!M45</f>
        <v>0</v>
      </c>
      <c r="K32">
        <f>Påmelding!N45</f>
        <v>0</v>
      </c>
      <c r="L32" s="2" t="str">
        <f>IF(Påmelding!P45="X","K10","M10")</f>
        <v>M10</v>
      </c>
      <c r="M32">
        <f>Påmelding!$I$4</f>
        <v>0</v>
      </c>
    </row>
    <row r="33" spans="1:13" ht="12.75">
      <c r="A33">
        <f>Påmelding!D46</f>
        <v>0</v>
      </c>
      <c r="B33">
        <f>Påmelding!E46</f>
        <v>0</v>
      </c>
      <c r="C33" s="2" t="str">
        <f>IF(Påmelding!G46="X","K5","M5")</f>
        <v>M5</v>
      </c>
      <c r="D33">
        <f>Påmelding!$I$4</f>
        <v>0</v>
      </c>
      <c r="J33">
        <f>Påmelding!M46</f>
        <v>0</v>
      </c>
      <c r="K33">
        <f>Påmelding!N46</f>
        <v>0</v>
      </c>
      <c r="L33" s="2" t="str">
        <f>IF(Påmelding!P46="X","K10","M10")</f>
        <v>M10</v>
      </c>
      <c r="M33">
        <f>Påmelding!$I$4</f>
        <v>0</v>
      </c>
    </row>
    <row r="34" spans="1:13" ht="12.75">
      <c r="A34">
        <f>Påmelding!D47</f>
        <v>0</v>
      </c>
      <c r="B34">
        <f>Påmelding!E47</f>
        <v>0</v>
      </c>
      <c r="C34" s="2" t="str">
        <f>IF(Påmelding!G47="X","K5","M5")</f>
        <v>M5</v>
      </c>
      <c r="D34">
        <f>Påmelding!$I$4</f>
        <v>0</v>
      </c>
      <c r="J34">
        <f>Påmelding!M47</f>
        <v>0</v>
      </c>
      <c r="K34">
        <f>Påmelding!N47</f>
        <v>0</v>
      </c>
      <c r="L34" s="2" t="str">
        <f>IF(Påmelding!P47="X","K10","M10")</f>
        <v>M10</v>
      </c>
      <c r="M34">
        <f>Påmelding!$I$4</f>
        <v>0</v>
      </c>
    </row>
    <row r="35" spans="1:13" ht="12.75">
      <c r="A35">
        <f>Påmelding!D48</f>
        <v>0</v>
      </c>
      <c r="B35">
        <f>Påmelding!E48</f>
        <v>0</v>
      </c>
      <c r="C35" s="2" t="str">
        <f>IF(Påmelding!G48="X","K5","M5")</f>
        <v>M5</v>
      </c>
      <c r="D35">
        <f>Påmelding!$I$4</f>
        <v>0</v>
      </c>
      <c r="J35">
        <f>Påmelding!M48</f>
        <v>0</v>
      </c>
      <c r="K35">
        <f>Påmelding!N48</f>
        <v>0</v>
      </c>
      <c r="L35" s="2" t="str">
        <f>IF(Påmelding!P48="X","K10","M10")</f>
        <v>M10</v>
      </c>
      <c r="M35">
        <f>Påmelding!$I$4</f>
        <v>0</v>
      </c>
    </row>
    <row r="36" spans="1:13" ht="12.75">
      <c r="A36">
        <f>Påmelding!D49</f>
        <v>0</v>
      </c>
      <c r="B36">
        <f>Påmelding!E49</f>
        <v>0</v>
      </c>
      <c r="C36" s="2" t="str">
        <f>IF(Påmelding!G49="X","K5","M5")</f>
        <v>M5</v>
      </c>
      <c r="D36">
        <f>Påmelding!$I$4</f>
        <v>0</v>
      </c>
      <c r="J36">
        <f>Påmelding!M49</f>
        <v>0</v>
      </c>
      <c r="K36">
        <f>Påmelding!N49</f>
        <v>0</v>
      </c>
      <c r="L36" s="2" t="str">
        <f>IF(Påmelding!P49="X","K10","M10")</f>
        <v>M10</v>
      </c>
      <c r="M36">
        <f>Påmelding!$I$4</f>
        <v>0</v>
      </c>
    </row>
    <row r="37" spans="1:13" ht="12.75">
      <c r="A37">
        <f>Påmelding!D50</f>
        <v>0</v>
      </c>
      <c r="B37">
        <f>Påmelding!E50</f>
        <v>0</v>
      </c>
      <c r="C37" s="2" t="str">
        <f>IF(Påmelding!G50="X","K5","M5")</f>
        <v>M5</v>
      </c>
      <c r="D37">
        <f>Påmelding!$I$4</f>
        <v>0</v>
      </c>
      <c r="J37">
        <f>Påmelding!M50</f>
        <v>0</v>
      </c>
      <c r="K37">
        <f>Påmelding!N50</f>
        <v>0</v>
      </c>
      <c r="L37" s="2" t="str">
        <f>IF(Påmelding!P50="X","K10","M10")</f>
        <v>M10</v>
      </c>
      <c r="M37">
        <f>Påmelding!$I$4</f>
        <v>0</v>
      </c>
    </row>
    <row r="38" spans="1:13" ht="12.75">
      <c r="A38">
        <f>Påmelding!D51</f>
        <v>0</v>
      </c>
      <c r="B38">
        <f>Påmelding!E51</f>
        <v>0</v>
      </c>
      <c r="C38" s="2" t="str">
        <f>IF(Påmelding!G51="X","K5","M5")</f>
        <v>M5</v>
      </c>
      <c r="D38">
        <f>Påmelding!$I$4</f>
        <v>0</v>
      </c>
      <c r="J38">
        <f>Påmelding!M51</f>
        <v>0</v>
      </c>
      <c r="K38">
        <f>Påmelding!N51</f>
        <v>0</v>
      </c>
      <c r="L38" s="2" t="str">
        <f>IF(Påmelding!P51="X","K10","M10")</f>
        <v>M10</v>
      </c>
      <c r="M38">
        <f>Påmelding!$I$4</f>
        <v>0</v>
      </c>
    </row>
    <row r="39" spans="1:13" ht="12.75">
      <c r="A39">
        <f>Påmelding!D52</f>
        <v>0</v>
      </c>
      <c r="B39">
        <f>Påmelding!E52</f>
        <v>0</v>
      </c>
      <c r="C39" s="2" t="str">
        <f>IF(Påmelding!G52="X","K5","M5")</f>
        <v>M5</v>
      </c>
      <c r="D39">
        <f>Påmelding!$I$4</f>
        <v>0</v>
      </c>
      <c r="J39">
        <f>Påmelding!M52</f>
        <v>0</v>
      </c>
      <c r="K39">
        <f>Påmelding!N52</f>
        <v>0</v>
      </c>
      <c r="L39" s="2" t="str">
        <f>IF(Påmelding!P52="X","K10","M10")</f>
        <v>M10</v>
      </c>
      <c r="M39">
        <f>Påmelding!$I$4</f>
        <v>0</v>
      </c>
    </row>
    <row r="40" spans="1:13" ht="12.75">
      <c r="A40">
        <f>Påmelding!D53</f>
        <v>0</v>
      </c>
      <c r="B40">
        <f>Påmelding!E53</f>
        <v>0</v>
      </c>
      <c r="C40" s="2" t="str">
        <f>IF(Påmelding!G53="X","K5","M5")</f>
        <v>M5</v>
      </c>
      <c r="D40">
        <f>Påmelding!$I$4</f>
        <v>0</v>
      </c>
      <c r="J40">
        <f>Påmelding!M53</f>
        <v>0</v>
      </c>
      <c r="K40">
        <f>Påmelding!N53</f>
        <v>0</v>
      </c>
      <c r="L40" s="2" t="str">
        <f>IF(Påmelding!P53="X","K10","M10")</f>
        <v>M10</v>
      </c>
      <c r="M40">
        <f>Påmelding!$I$4</f>
        <v>0</v>
      </c>
    </row>
    <row r="41" spans="1:13" ht="12.75">
      <c r="A41">
        <f>Påmelding!D54</f>
        <v>0</v>
      </c>
      <c r="B41">
        <f>Påmelding!E54</f>
        <v>0</v>
      </c>
      <c r="C41" s="2" t="str">
        <f>IF(Påmelding!G54="X","K5","M5")</f>
        <v>M5</v>
      </c>
      <c r="D41">
        <f>Påmelding!$I$4</f>
        <v>0</v>
      </c>
      <c r="J41">
        <f>Påmelding!M54</f>
        <v>0</v>
      </c>
      <c r="K41">
        <f>Påmelding!N54</f>
        <v>0</v>
      </c>
      <c r="L41" s="2" t="str">
        <f>IF(Påmelding!P54="X","K10","M10")</f>
        <v>M10</v>
      </c>
      <c r="M41">
        <f>Påmelding!$I$4</f>
        <v>0</v>
      </c>
    </row>
    <row r="42" spans="1:13" ht="12.75">
      <c r="A42">
        <f>Påmelding!D55</f>
        <v>0</v>
      </c>
      <c r="B42">
        <f>Påmelding!E55</f>
        <v>0</v>
      </c>
      <c r="C42" s="2" t="str">
        <f>IF(Påmelding!G55="X","K5","M5")</f>
        <v>M5</v>
      </c>
      <c r="D42">
        <f>Påmelding!$I$4</f>
        <v>0</v>
      </c>
      <c r="J42">
        <f>Påmelding!M55</f>
        <v>0</v>
      </c>
      <c r="K42">
        <f>Påmelding!N55</f>
        <v>0</v>
      </c>
      <c r="L42" s="2" t="str">
        <f>IF(Påmelding!P55="X","K10","M10")</f>
        <v>M10</v>
      </c>
      <c r="M42">
        <f>Påmelding!$I$4</f>
        <v>0</v>
      </c>
    </row>
    <row r="43" spans="1:13" ht="12.75">
      <c r="A43">
        <f>Påmelding!D56</f>
        <v>0</v>
      </c>
      <c r="B43">
        <f>Påmelding!E56</f>
        <v>0</v>
      </c>
      <c r="C43" s="2" t="str">
        <f>IF(Påmelding!G56="X","K5","M5")</f>
        <v>M5</v>
      </c>
      <c r="D43">
        <f>Påmelding!$I$4</f>
        <v>0</v>
      </c>
      <c r="J43">
        <f>Påmelding!M56</f>
        <v>0</v>
      </c>
      <c r="K43">
        <f>Påmelding!N56</f>
        <v>0</v>
      </c>
      <c r="L43" s="2" t="str">
        <f>IF(Påmelding!P56="X","K10","M10")</f>
        <v>M10</v>
      </c>
      <c r="M43">
        <f>Påmelding!$I$4</f>
        <v>0</v>
      </c>
    </row>
    <row r="44" spans="1:13" ht="12.75">
      <c r="A44">
        <f>Påmelding!D57</f>
        <v>0</v>
      </c>
      <c r="B44">
        <f>Påmelding!E57</f>
        <v>0</v>
      </c>
      <c r="C44" s="2" t="str">
        <f>IF(Påmelding!G57="X","K5","M5")</f>
        <v>M5</v>
      </c>
      <c r="D44">
        <f>Påmelding!$I$4</f>
        <v>0</v>
      </c>
      <c r="J44">
        <f>Påmelding!M57</f>
        <v>0</v>
      </c>
      <c r="K44">
        <f>Påmelding!N57</f>
        <v>0</v>
      </c>
      <c r="L44" s="2" t="str">
        <f>IF(Påmelding!P57="X","K10","M10")</f>
        <v>M10</v>
      </c>
      <c r="M44">
        <f>Påmelding!$I$4</f>
        <v>0</v>
      </c>
    </row>
    <row r="45" spans="1:13" ht="12.75">
      <c r="A45">
        <f>Påmelding!D58</f>
        <v>0</v>
      </c>
      <c r="B45">
        <f>Påmelding!E58</f>
        <v>0</v>
      </c>
      <c r="C45" s="2" t="str">
        <f>IF(Påmelding!G58="X","K5","M5")</f>
        <v>M5</v>
      </c>
      <c r="D45">
        <f>Påmelding!$I$4</f>
        <v>0</v>
      </c>
      <c r="J45">
        <f>Påmelding!M58</f>
        <v>0</v>
      </c>
      <c r="K45">
        <f>Påmelding!N58</f>
        <v>0</v>
      </c>
      <c r="L45" s="2" t="str">
        <f>IF(Påmelding!P58="X","K10","M10")</f>
        <v>M10</v>
      </c>
      <c r="M45">
        <f>Påmelding!$I$4</f>
        <v>0</v>
      </c>
    </row>
    <row r="46" spans="1:13" ht="12.75">
      <c r="A46">
        <f>Påmelding!D59</f>
        <v>0</v>
      </c>
      <c r="B46">
        <f>Påmelding!E59</f>
        <v>0</v>
      </c>
      <c r="C46" s="2" t="str">
        <f>IF(Påmelding!G59="X","K5","M5")</f>
        <v>M5</v>
      </c>
      <c r="D46">
        <f>Påmelding!$I$4</f>
        <v>0</v>
      </c>
      <c r="J46">
        <f>Påmelding!M59</f>
        <v>0</v>
      </c>
      <c r="K46">
        <f>Påmelding!N59</f>
        <v>0</v>
      </c>
      <c r="L46" s="2" t="str">
        <f>IF(Påmelding!P59="X","K10","M10")</f>
        <v>M10</v>
      </c>
      <c r="M46">
        <f>Påmelding!$I$4</f>
        <v>0</v>
      </c>
    </row>
    <row r="47" spans="1:13" ht="12.75">
      <c r="A47">
        <f>Påmelding!D60</f>
        <v>0</v>
      </c>
      <c r="B47">
        <f>Påmelding!E60</f>
        <v>0</v>
      </c>
      <c r="C47" s="2" t="str">
        <f>IF(Påmelding!G60="X","K5","M5")</f>
        <v>M5</v>
      </c>
      <c r="D47">
        <f>Påmelding!$I$4</f>
        <v>0</v>
      </c>
      <c r="J47">
        <f>Påmelding!M60</f>
        <v>0</v>
      </c>
      <c r="K47">
        <f>Påmelding!N60</f>
        <v>0</v>
      </c>
      <c r="L47" s="2" t="str">
        <f>IF(Påmelding!P60="X","K10","M10")</f>
        <v>M10</v>
      </c>
      <c r="M47">
        <f>Påmelding!$I$4</f>
        <v>0</v>
      </c>
    </row>
    <row r="48" spans="1:13" ht="12.75">
      <c r="A48">
        <f>Påmelding!D61</f>
        <v>0</v>
      </c>
      <c r="B48">
        <f>Påmelding!E61</f>
        <v>0</v>
      </c>
      <c r="C48" s="2" t="str">
        <f>IF(Påmelding!G61="X","K5","M5")</f>
        <v>M5</v>
      </c>
      <c r="D48">
        <f>Påmelding!$I$4</f>
        <v>0</v>
      </c>
      <c r="J48">
        <f>Påmelding!M61</f>
        <v>0</v>
      </c>
      <c r="K48">
        <f>Påmelding!N61</f>
        <v>0</v>
      </c>
      <c r="L48" s="2" t="str">
        <f>IF(Påmelding!P61="X","K10","M10")</f>
        <v>M10</v>
      </c>
      <c r="M48">
        <f>Påmelding!$I$4</f>
        <v>0</v>
      </c>
    </row>
    <row r="49" spans="1:13" ht="12.75">
      <c r="A49">
        <f>Påmelding!D62</f>
        <v>0</v>
      </c>
      <c r="B49">
        <f>Påmelding!E62</f>
        <v>0</v>
      </c>
      <c r="C49" s="2" t="str">
        <f>IF(Påmelding!G62="X","K5","M5")</f>
        <v>M5</v>
      </c>
      <c r="D49">
        <f>Påmelding!$I$4</f>
        <v>0</v>
      </c>
      <c r="J49">
        <f>Påmelding!M62</f>
        <v>0</v>
      </c>
      <c r="K49">
        <f>Påmelding!N62</f>
        <v>0</v>
      </c>
      <c r="L49" s="2" t="str">
        <f>IF(Påmelding!P62="X","K10","M10")</f>
        <v>M10</v>
      </c>
      <c r="M49">
        <f>Påmelding!$I$4</f>
        <v>0</v>
      </c>
    </row>
    <row r="50" spans="1:13" ht="12.75">
      <c r="A50">
        <f>Påmelding!D63</f>
        <v>0</v>
      </c>
      <c r="B50">
        <f>Påmelding!E63</f>
        <v>0</v>
      </c>
      <c r="C50" s="2" t="str">
        <f>IF(Påmelding!G63="X","K5","M5")</f>
        <v>M5</v>
      </c>
      <c r="D50">
        <f>Påmelding!$I$4</f>
        <v>0</v>
      </c>
      <c r="J50">
        <f>Påmelding!M63</f>
        <v>0</v>
      </c>
      <c r="K50">
        <f>Påmelding!N63</f>
        <v>0</v>
      </c>
      <c r="L50" s="2" t="str">
        <f>IF(Påmelding!P63="X","K10","M10")</f>
        <v>M10</v>
      </c>
      <c r="M50">
        <f>Påmelding!$I$4</f>
        <v>0</v>
      </c>
    </row>
    <row r="51" spans="1:13" ht="12.75">
      <c r="A51">
        <f>Påmelding!D64</f>
        <v>0</v>
      </c>
      <c r="B51">
        <f>Påmelding!E64</f>
        <v>0</v>
      </c>
      <c r="C51" s="2" t="str">
        <f>IF(Påmelding!G64="X","K5","M5")</f>
        <v>M5</v>
      </c>
      <c r="D51">
        <f>Påmelding!$I$4</f>
        <v>0</v>
      </c>
      <c r="J51">
        <f>Påmelding!M64</f>
        <v>0</v>
      </c>
      <c r="K51">
        <f>Påmelding!N64</f>
        <v>0</v>
      </c>
      <c r="L51" s="2" t="str">
        <f>IF(Påmelding!P64="X","K10","M10")</f>
        <v>M10</v>
      </c>
      <c r="M51">
        <f>Påmelding!$I$4</f>
        <v>0</v>
      </c>
    </row>
    <row r="52" ht="12.75">
      <c r="C52" s="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Bjarte Dyngjeland</dc:creator>
  <cp:keywords/>
  <dc:description/>
  <cp:lastModifiedBy>Geir</cp:lastModifiedBy>
  <dcterms:created xsi:type="dcterms:W3CDTF">2004-05-03T13:54:11Z</dcterms:created>
  <dcterms:modified xsi:type="dcterms:W3CDTF">2012-04-05T17:53:43Z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-887920726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Sveinung.Rekaa@edb.com</vt:lpwstr>
  </property>
  <property fmtid="{D5CDD505-2E9C-101B-9397-08002B2CF9AE}" pid="6" name="_AuthorEmailDisplayName">
    <vt:lpwstr>Rekaa Sveinung</vt:lpwstr>
  </property>
  <property fmtid="{D5CDD505-2E9C-101B-9397-08002B2CF9AE}" pid="7" name="_ReviewingToolsShownOnce">
    <vt:lpwstr/>
  </property>
</Properties>
</file>